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'Sheet1'!$A$4:$M$169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<sst xmlns="http://schemas.openxmlformats.org/spreadsheetml/2006/main" count="186" uniqueCount="175">
  <si>
    <t xml:space="preserve">Alaska Legal Services Corp              </t>
  </si>
  <si>
    <t xml:space="preserve">Lgl Svcs Corp of Alabama, Inc           </t>
  </si>
  <si>
    <t xml:space="preserve">Lgl Svcs of North-Central AL            </t>
  </si>
  <si>
    <t xml:space="preserve">Legal Serivices Alabama, Inc.           </t>
  </si>
  <si>
    <t xml:space="preserve">Legal Aid of Arkansas, Inc.             </t>
  </si>
  <si>
    <t xml:space="preserve">Center for Arkansas LS                  </t>
  </si>
  <si>
    <t xml:space="preserve">Community Legal Services Inc            </t>
  </si>
  <si>
    <t xml:space="preserve">Southern Arizona Legal Aid Inc          </t>
  </si>
  <si>
    <t xml:space="preserve">DNA-Peoples Legal Services, Inc         </t>
  </si>
  <si>
    <t xml:space="preserve">California Indian Lgl Svcs, Inc         </t>
  </si>
  <si>
    <t xml:space="preserve">Greater Bakersfield Lgl Assist          </t>
  </si>
  <si>
    <t xml:space="preserve">Central California Legal Svcs           </t>
  </si>
  <si>
    <t xml:space="preserve">Legal Aid Fdn of Los Angeles            </t>
  </si>
  <si>
    <t xml:space="preserve">Neighborhood LS of Los Angeles County   </t>
  </si>
  <si>
    <t xml:space="preserve">Inland Counties Lgl Svcs, Inc           </t>
  </si>
  <si>
    <t xml:space="preserve">Lgl Svcs of Northern CA, Inc            </t>
  </si>
  <si>
    <t xml:space="preserve">LAS of San Diego, Inc                   </t>
  </si>
  <si>
    <t xml:space="preserve">California Rural Lgl Assist In          </t>
  </si>
  <si>
    <t xml:space="preserve">Bay Area Lgl Aid                        </t>
  </si>
  <si>
    <t xml:space="preserve">LAS of Orange County, Inc               </t>
  </si>
  <si>
    <t xml:space="preserve">Colorado Legal Services                 </t>
  </si>
  <si>
    <t xml:space="preserve">Statewide LS of Connecticut             </t>
  </si>
  <si>
    <t xml:space="preserve">Neigh Lgl Svcs Program of D.C.          </t>
  </si>
  <si>
    <t xml:space="preserve">LSC of Delaware, Inc.                   </t>
  </si>
  <si>
    <t>Community Legal Services of Mid- Florida</t>
  </si>
  <si>
    <t xml:space="preserve">LA Service of Broward County            </t>
  </si>
  <si>
    <t xml:space="preserve">Florida Rural Lgl Svcs, Inc             </t>
  </si>
  <si>
    <t xml:space="preserve">Jacksonville Area Legal Aid             </t>
  </si>
  <si>
    <t xml:space="preserve">Lgl Svcs of Greater Miami Inc           </t>
  </si>
  <si>
    <t xml:space="preserve">Lgl Svcs of North Florida, Inc          </t>
  </si>
  <si>
    <t xml:space="preserve">Greater Orlando Area Lgl Svcs, Inc.     </t>
  </si>
  <si>
    <t xml:space="preserve">Bay Area Legal Services, Inc.           </t>
  </si>
  <si>
    <t xml:space="preserve">Withlacoochee Area Lgl Svcs, Inc.       </t>
  </si>
  <si>
    <t xml:space="preserve">Three Rivers Legal Services, Inc.       </t>
  </si>
  <si>
    <t xml:space="preserve">Northwest Florida Lgl Svcs, Inc         </t>
  </si>
  <si>
    <t xml:space="preserve">Gulfcoast Legal Services Inc            </t>
  </si>
  <si>
    <t xml:space="preserve">Atlanta Legal Aid Society, Inc          </t>
  </si>
  <si>
    <t xml:space="preserve">Georgia Legal Services Program          </t>
  </si>
  <si>
    <t xml:space="preserve">Guam Legal Services Corp                </t>
  </si>
  <si>
    <t xml:space="preserve">Native Hawaiian Legal Corp              </t>
  </si>
  <si>
    <t xml:space="preserve">Legal Aid Society of Hawaii             </t>
  </si>
  <si>
    <t xml:space="preserve">Iowa Legal Aid                          </t>
  </si>
  <si>
    <t xml:space="preserve">Idaho Legal Aid Services, Inc           </t>
  </si>
  <si>
    <t xml:space="preserve">Lgl Assistance of Metropolitan Chicago  </t>
  </si>
  <si>
    <t xml:space="preserve">Land of Lincoln Lgl Assist Fdn          </t>
  </si>
  <si>
    <t xml:space="preserve">Prairie State Lgl Services, Inc         </t>
  </si>
  <si>
    <t xml:space="preserve">Indiana Legal Services, Inc.            </t>
  </si>
  <si>
    <t xml:space="preserve">Kansas Legal Services, Inc              </t>
  </si>
  <si>
    <t xml:space="preserve">Legal Aid of The Blue Grass             </t>
  </si>
  <si>
    <t xml:space="preserve">Legal Aid Society Inc                   </t>
  </si>
  <si>
    <t xml:space="preserve">Appalachian Res and Defense Fund of KY  </t>
  </si>
  <si>
    <t xml:space="preserve">Kentucky Legal Aid                      </t>
  </si>
  <si>
    <t xml:space="preserve">Capital Area Lgl Svcs Corp              </t>
  </si>
  <si>
    <t xml:space="preserve">Acadiana Lgl Service Corp               </t>
  </si>
  <si>
    <t xml:space="preserve">LS of North Louisiana, Inc.             </t>
  </si>
  <si>
    <t xml:space="preserve">S.E. Louisiana Lgl Svcs Corp            </t>
  </si>
  <si>
    <t xml:space="preserve">Vol Lawyers Proj Boston Bar             </t>
  </si>
  <si>
    <t xml:space="preserve">South Middlesex Lgl Svcs,Inc            </t>
  </si>
  <si>
    <t xml:space="preserve">Lgl Svc for Cape, Plymouth &amp; Islands    </t>
  </si>
  <si>
    <t xml:space="preserve">New Center for Lgl Advocacy             </t>
  </si>
  <si>
    <t xml:space="preserve">Merrimack Valley Lgl Svcs, Inc          </t>
  </si>
  <si>
    <t xml:space="preserve">Massachusetts Justice Project           </t>
  </si>
  <si>
    <t xml:space="preserve">Legal Aid Bureau, Inc                   </t>
  </si>
  <si>
    <t xml:space="preserve">Pine Tree Legal Assist, Inc             </t>
  </si>
  <si>
    <t xml:space="preserve">Lgl Svcs of South Central Michigan      </t>
  </si>
  <si>
    <t xml:space="preserve">Legal Svcs of Eastern Michigan          </t>
  </si>
  <si>
    <t xml:space="preserve">Lgl Svcs of Northern Michigan           </t>
  </si>
  <si>
    <t xml:space="preserve">Western Michigan Legal Services         </t>
  </si>
  <si>
    <t xml:space="preserve">Lgl Aid and Defender of Detroit         </t>
  </si>
  <si>
    <t xml:space="preserve">Michigan Indian Lgl Svcs, Inc           </t>
  </si>
  <si>
    <t xml:space="preserve">Lgl Aid Svc of NE Minnesota             </t>
  </si>
  <si>
    <t xml:space="preserve">Judicare of Anoka County Inc            </t>
  </si>
  <si>
    <t xml:space="preserve">Central Minnesota Lgl Svcs, Inc         </t>
  </si>
  <si>
    <t xml:space="preserve">Lgl Svcs of NW Minnesota                </t>
  </si>
  <si>
    <t xml:space="preserve">S. Minnesota Reg Lgl Svcs, Inc          </t>
  </si>
  <si>
    <t xml:space="preserve">Anishinabe Legal Services, Inc          </t>
  </si>
  <si>
    <t xml:space="preserve">Legal Aid of Western Missouri           </t>
  </si>
  <si>
    <t xml:space="preserve">Lgl Svcs of Eastern Missouri            </t>
  </si>
  <si>
    <t xml:space="preserve">Mid-Missouri Lgl Svcs Corp              </t>
  </si>
  <si>
    <t xml:space="preserve">Lgl Services of Southern Missouri       </t>
  </si>
  <si>
    <t xml:space="preserve">Micronesia Legal Services               </t>
  </si>
  <si>
    <t xml:space="preserve">Central SW MS Lgl Svcs Corp             </t>
  </si>
  <si>
    <t xml:space="preserve">North MS Rural Lgl Svcs, Inc            </t>
  </si>
  <si>
    <t xml:space="preserve">South MS Lgl Svcs Corp                  </t>
  </si>
  <si>
    <t xml:space="preserve"> Mississippi Center for Legal Services, </t>
  </si>
  <si>
    <t xml:space="preserve">Montana Legal Services Assoc            </t>
  </si>
  <si>
    <t xml:space="preserve">Lgl Aid of North Carolina               </t>
  </si>
  <si>
    <t xml:space="preserve">Legal Services of North Dakota Inc      </t>
  </si>
  <si>
    <t xml:space="preserve">Legal Aid of Nebraska                   </t>
  </si>
  <si>
    <t xml:space="preserve">Legal Advice &amp; Referral Center          </t>
  </si>
  <si>
    <t xml:space="preserve">Legal Services of Northwest Jersey      </t>
  </si>
  <si>
    <t xml:space="preserve">South Jersey Legal Services             </t>
  </si>
  <si>
    <t xml:space="preserve">Northeast New Jersey Legal Services     </t>
  </si>
  <si>
    <t xml:space="preserve">Essex-Newark Lgl Svcs Proj, Inc         </t>
  </si>
  <si>
    <t xml:space="preserve">Ocean-Monmouth Lgl Services             </t>
  </si>
  <si>
    <t xml:space="preserve">Central New Jersey Legal Services, Inc. </t>
  </si>
  <si>
    <t xml:space="preserve">New Mexico Legal Aid                    </t>
  </si>
  <si>
    <t xml:space="preserve">Nevada Legal Services, Inc              </t>
  </si>
  <si>
    <t xml:space="preserve">LAS of Northeastern New York            </t>
  </si>
  <si>
    <t xml:space="preserve">Legal Aid for Broome and Chenango       </t>
  </si>
  <si>
    <t xml:space="preserve">Neighborhood Lgl Services, Inc          </t>
  </si>
  <si>
    <t xml:space="preserve">Chemung County Lgl Svcs                 </t>
  </si>
  <si>
    <t xml:space="preserve">Nassau/Suffolk Law Svcs                 </t>
  </si>
  <si>
    <t xml:space="preserve">LAS of Rockland County, Inc             </t>
  </si>
  <si>
    <t xml:space="preserve">Legal Svcs for New York City            </t>
  </si>
  <si>
    <t xml:space="preserve">Niagara County LAS, Inc                 </t>
  </si>
  <si>
    <t xml:space="preserve">Legal Aid of Western New York           </t>
  </si>
  <si>
    <t xml:space="preserve">Lgl Svcs of Central NY, Inc             </t>
  </si>
  <si>
    <t xml:space="preserve">LAS of Mid-New York Inc                 </t>
  </si>
  <si>
    <t xml:space="preserve">Legal Services of the Hudson Valley     </t>
  </si>
  <si>
    <t xml:space="preserve">North Country Lgl Services, Inc         </t>
  </si>
  <si>
    <t xml:space="preserve">Southern Tier Lgl Services              </t>
  </si>
  <si>
    <t xml:space="preserve">Community Legal Aid Services, Inc.      </t>
  </si>
  <si>
    <t xml:space="preserve">Legal Aid Soc of Cincinnati             </t>
  </si>
  <si>
    <t xml:space="preserve">The LAS of Cleveland                    </t>
  </si>
  <si>
    <t xml:space="preserve">The LAS of Columbus                     </t>
  </si>
  <si>
    <t xml:space="preserve">Ohio State Legal Services               </t>
  </si>
  <si>
    <t xml:space="preserve">Lgl Svcs of Northwest Ohio              </t>
  </si>
  <si>
    <t xml:space="preserve">Oklahoma Indian Lgl Svcs, Inc           </t>
  </si>
  <si>
    <t xml:space="preserve">Legal Aid Services of Oklahoma          </t>
  </si>
  <si>
    <t xml:space="preserve">Legal Aid Services of Oregon            </t>
  </si>
  <si>
    <t xml:space="preserve">Lane County Lgl Aid Svc, Inc            </t>
  </si>
  <si>
    <t xml:space="preserve">Marion-Polk Lgl Aid Svc, Inc            </t>
  </si>
  <si>
    <t xml:space="preserve">Philadelphia Legal Assistance           </t>
  </si>
  <si>
    <t xml:space="preserve">Laurel Legal Services Inc               </t>
  </si>
  <si>
    <t xml:space="preserve">MidPenn Legal Services, Inc.            </t>
  </si>
  <si>
    <t xml:space="preserve">Neighborhood Lgl Svcs Assoc             </t>
  </si>
  <si>
    <t xml:space="preserve">North Penn Legal Services, Inc.         </t>
  </si>
  <si>
    <t xml:space="preserve">Southwestern Pennsylvania LAS           </t>
  </si>
  <si>
    <t xml:space="preserve">Northwestern Legal Services             </t>
  </si>
  <si>
    <t xml:space="preserve">LA of Southeastern Pennsylvania         </t>
  </si>
  <si>
    <t xml:space="preserve">Puerto Rico Lgl Services Inc            </t>
  </si>
  <si>
    <t xml:space="preserve">Community Law Office, Inc.              </t>
  </si>
  <si>
    <t xml:space="preserve">Rhode Island Lgl Services, Inc          </t>
  </si>
  <si>
    <t xml:space="preserve">The SC Centers for Equal Justice        </t>
  </si>
  <si>
    <t xml:space="preserve">East River Legal Services               </t>
  </si>
  <si>
    <t xml:space="preserve">Dakota Plains Lgl Svcs, Inc             </t>
  </si>
  <si>
    <t xml:space="preserve">LA of East Tennessee                    </t>
  </si>
  <si>
    <t xml:space="preserve">Memphis Area Legal Services             </t>
  </si>
  <si>
    <t xml:space="preserve">LAS of Middle TN and the Cumberlands    </t>
  </si>
  <si>
    <t xml:space="preserve">West Tennessee Lgl Svcs, Inc            </t>
  </si>
  <si>
    <t xml:space="preserve">Legal Aid of NorthWest Texas            </t>
  </si>
  <si>
    <t xml:space="preserve">Lone Star Legal Aid                     </t>
  </si>
  <si>
    <t xml:space="preserve">Texas RioGrande Legal Aid               </t>
  </si>
  <si>
    <t xml:space="preserve">Utah Legal Services, Inc                </t>
  </si>
  <si>
    <t xml:space="preserve">Southwest Virginia LAS, Inc             </t>
  </si>
  <si>
    <t xml:space="preserve">LAS of Eastern Virginia,Inc.            </t>
  </si>
  <si>
    <t xml:space="preserve">Central Virginia LAS, Inc               </t>
  </si>
  <si>
    <t xml:space="preserve">Virginia Legal Aid Society, Inc         </t>
  </si>
  <si>
    <t xml:space="preserve">Blue Ridge Legal Services, Inc          </t>
  </si>
  <si>
    <t xml:space="preserve">Potomac Legal Aid Society               </t>
  </si>
  <si>
    <t xml:space="preserve">Lgl Svcs of Virgin Islands, Inc         </t>
  </si>
  <si>
    <t xml:space="preserve">Legal Services Law Line of VT           </t>
  </si>
  <si>
    <t xml:space="preserve">Northwest Justice Project               </t>
  </si>
  <si>
    <t xml:space="preserve">Legal Action of Wisconsin, Inc          </t>
  </si>
  <si>
    <t xml:space="preserve">Wisconsin Judicare, Inc                 </t>
  </si>
  <si>
    <t xml:space="preserve">Legal Aid of West Virginia, Inc.        </t>
  </si>
  <si>
    <t xml:space="preserve">Wyoming Legal Services                  </t>
  </si>
  <si>
    <t>RNO</t>
  </si>
  <si>
    <t>Family</t>
  </si>
  <si>
    <t>Juvenile</t>
  </si>
  <si>
    <t>Health</t>
  </si>
  <si>
    <t>Housing</t>
  </si>
  <si>
    <t>Income</t>
  </si>
  <si>
    <t>Grand TL</t>
  </si>
  <si>
    <t xml:space="preserve"> </t>
  </si>
  <si>
    <t>Employ</t>
  </si>
  <si>
    <t>Misc</t>
  </si>
  <si>
    <t>Recipient Name</t>
  </si>
  <si>
    <r>
      <t xml:space="preserve">PAI by Case Type </t>
    </r>
    <r>
      <rPr>
        <b/>
        <sz val="14"/>
        <rFont val="Arial"/>
        <family val="2"/>
      </rPr>
      <t>2003</t>
    </r>
  </si>
  <si>
    <t>Total</t>
  </si>
  <si>
    <t>Consumer</t>
  </si>
  <si>
    <t>Education</t>
  </si>
  <si>
    <t>Individual</t>
  </si>
  <si>
    <t>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</si>
</sst>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[$%-409]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8"/>
  <sheetViews>
    <sheetView tabSelected="1" zoomScalePageLayoutView="0" workbookViewId="0" topLeftCell="A146">
      <selection activeCell="B165" sqref="B165"/>
    </sheetView>
  </sheetViews>
  <sheetFormatPr defaultColWidth="9.140625" defaultRowHeight="12.75" outlineLevelRow="2"/>
  <cols>
    <col min="1" max="1" width="7.8515625" style="0" customWidth="1"/>
    <col min="2" max="2" width="28.00390625" style="0" customWidth="1"/>
    <col min="3" max="3" width="8.57421875" style="0" customWidth="1"/>
    <col min="4" max="4" width="9.421875" style="0" customWidth="1"/>
    <col min="5" max="5" width="10.00390625" style="0" customWidth="1"/>
    <col min="6" max="6" width="7.57421875" style="0" customWidth="1"/>
    <col min="7" max="7" width="8.00390625" style="0" customWidth="1"/>
    <col min="8" max="8" width="8.57421875" style="0" customWidth="1"/>
    <col min="9" max="10" width="8.421875" style="0" customWidth="1"/>
    <col min="11" max="11" width="10.28125" style="0" customWidth="1"/>
    <col min="12" max="12" width="9.28125" style="0" customWidth="1"/>
    <col min="13" max="13" width="6.7109375" style="0" customWidth="1"/>
  </cols>
  <sheetData>
    <row r="2" ht="17.25" customHeight="1">
      <c r="C2" s="3" t="s">
        <v>169</v>
      </c>
    </row>
    <row r="3" ht="8.25" customHeight="1" thickBot="1">
      <c r="C3" s="3"/>
    </row>
    <row r="4" spans="1:13" s="4" customFormat="1" ht="13.5" thickBot="1">
      <c r="A4" s="5" t="s">
        <v>158</v>
      </c>
      <c r="B4" s="6" t="s">
        <v>168</v>
      </c>
      <c r="C4" s="6" t="s">
        <v>170</v>
      </c>
      <c r="D4" s="6" t="s">
        <v>171</v>
      </c>
      <c r="E4" s="6" t="s">
        <v>172</v>
      </c>
      <c r="F4" s="6" t="s">
        <v>166</v>
      </c>
      <c r="G4" s="6" t="s">
        <v>159</v>
      </c>
      <c r="H4" s="6" t="s">
        <v>161</v>
      </c>
      <c r="I4" s="6" t="s">
        <v>162</v>
      </c>
      <c r="J4" s="6" t="s">
        <v>163</v>
      </c>
      <c r="K4" s="6" t="s">
        <v>173</v>
      </c>
      <c r="L4" s="6" t="s">
        <v>160</v>
      </c>
      <c r="M4" s="7" t="s">
        <v>167</v>
      </c>
    </row>
    <row r="5" spans="1:13" ht="13.5" thickBot="1">
      <c r="A5" s="8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</row>
    <row r="6" spans="1:13" ht="12.75" outlineLevel="2">
      <c r="A6" s="10">
        <v>107000</v>
      </c>
      <c r="B6" s="11" t="s">
        <v>21</v>
      </c>
      <c r="C6" s="11">
        <f>SUM(D6:M6)</f>
        <v>481</v>
      </c>
      <c r="D6" s="11">
        <v>103</v>
      </c>
      <c r="E6" s="11">
        <v>2</v>
      </c>
      <c r="F6" s="11">
        <v>16</v>
      </c>
      <c r="G6" s="11">
        <v>181</v>
      </c>
      <c r="H6" s="11">
        <v>6</v>
      </c>
      <c r="I6" s="11">
        <v>149</v>
      </c>
      <c r="J6" s="11">
        <v>21</v>
      </c>
      <c r="K6" s="11">
        <v>0</v>
      </c>
      <c r="L6" s="11">
        <v>0</v>
      </c>
      <c r="M6" s="12">
        <v>3</v>
      </c>
    </row>
    <row r="7" spans="1:13" ht="12.75" outlineLevel="2">
      <c r="A7" s="13">
        <v>120000</v>
      </c>
      <c r="B7" s="2" t="s">
        <v>63</v>
      </c>
      <c r="C7" s="2">
        <f>SUM(D7:M7)</f>
        <v>3416</v>
      </c>
      <c r="D7" s="2">
        <v>705</v>
      </c>
      <c r="E7" s="2">
        <v>8</v>
      </c>
      <c r="F7" s="2">
        <v>29</v>
      </c>
      <c r="G7" s="2">
        <v>2033</v>
      </c>
      <c r="H7" s="2">
        <v>4</v>
      </c>
      <c r="I7" s="2">
        <v>174</v>
      </c>
      <c r="J7" s="2">
        <v>244</v>
      </c>
      <c r="K7" s="2">
        <v>43</v>
      </c>
      <c r="L7" s="2">
        <v>13</v>
      </c>
      <c r="M7" s="14">
        <v>163</v>
      </c>
    </row>
    <row r="8" spans="1:13" ht="12.75" outlineLevel="2">
      <c r="A8" s="13">
        <v>122007</v>
      </c>
      <c r="B8" s="2" t="s">
        <v>56</v>
      </c>
      <c r="C8" s="2">
        <f>SUM(D8:M8)</f>
        <v>343</v>
      </c>
      <c r="D8" s="2">
        <v>48</v>
      </c>
      <c r="E8" s="2">
        <v>3</v>
      </c>
      <c r="F8" s="2">
        <v>7</v>
      </c>
      <c r="G8" s="2">
        <v>71</v>
      </c>
      <c r="H8" s="2">
        <v>0</v>
      </c>
      <c r="I8" s="2">
        <v>61</v>
      </c>
      <c r="J8" s="2">
        <v>94</v>
      </c>
      <c r="K8" s="2">
        <v>0</v>
      </c>
      <c r="L8" s="2">
        <v>0</v>
      </c>
      <c r="M8" s="14">
        <v>59</v>
      </c>
    </row>
    <row r="9" spans="1:13" ht="12.75" outlineLevel="2">
      <c r="A9" s="13">
        <v>122074</v>
      </c>
      <c r="B9" s="2" t="s">
        <v>57</v>
      </c>
      <c r="C9" s="2">
        <f>SUM(D9:M9)</f>
        <v>65</v>
      </c>
      <c r="D9" s="2">
        <v>28</v>
      </c>
      <c r="E9" s="2">
        <v>1</v>
      </c>
      <c r="F9" s="2">
        <v>0</v>
      </c>
      <c r="G9" s="2">
        <v>27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4">
        <v>9</v>
      </c>
    </row>
    <row r="10" spans="1:13" ht="12.75" outlineLevel="2">
      <c r="A10" s="13">
        <v>122080</v>
      </c>
      <c r="B10" s="2" t="s">
        <v>58</v>
      </c>
      <c r="C10" s="2">
        <f>SUM(D10:M10)</f>
        <v>464</v>
      </c>
      <c r="D10" s="2">
        <v>98</v>
      </c>
      <c r="E10" s="2">
        <v>2</v>
      </c>
      <c r="F10" s="2">
        <v>15</v>
      </c>
      <c r="G10" s="2">
        <v>221</v>
      </c>
      <c r="H10" s="2">
        <v>0</v>
      </c>
      <c r="I10" s="2">
        <v>120</v>
      </c>
      <c r="J10" s="2">
        <v>1</v>
      </c>
      <c r="K10" s="2">
        <v>1</v>
      </c>
      <c r="L10" s="2">
        <v>1</v>
      </c>
      <c r="M10" s="14">
        <v>5</v>
      </c>
    </row>
    <row r="11" spans="1:13" ht="12.75" outlineLevel="2">
      <c r="A11" s="13">
        <v>122087</v>
      </c>
      <c r="B11" s="2" t="s">
        <v>59</v>
      </c>
      <c r="C11" s="2">
        <f>SUM(D11:M11)</f>
        <v>242</v>
      </c>
      <c r="D11" s="2">
        <v>105</v>
      </c>
      <c r="E11" s="2">
        <v>0</v>
      </c>
      <c r="F11" s="2">
        <v>0</v>
      </c>
      <c r="G11" s="2">
        <v>107</v>
      </c>
      <c r="H11" s="2">
        <v>3</v>
      </c>
      <c r="I11" s="2">
        <v>6</v>
      </c>
      <c r="J11" s="2">
        <v>0</v>
      </c>
      <c r="K11" s="2">
        <v>0</v>
      </c>
      <c r="L11" s="2">
        <v>1</v>
      </c>
      <c r="M11" s="14">
        <v>20</v>
      </c>
    </row>
    <row r="12" spans="1:13" ht="12.75" outlineLevel="2">
      <c r="A12" s="13">
        <v>122090</v>
      </c>
      <c r="B12" s="2" t="s">
        <v>60</v>
      </c>
      <c r="C12" s="2">
        <f>SUM(D12:M12)</f>
        <v>58</v>
      </c>
      <c r="D12" s="2">
        <v>29</v>
      </c>
      <c r="E12" s="2">
        <v>0</v>
      </c>
      <c r="F12" s="2">
        <v>0</v>
      </c>
      <c r="G12" s="2">
        <v>29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4">
        <v>0</v>
      </c>
    </row>
    <row r="13" spans="1:13" ht="12.75" outlineLevel="2">
      <c r="A13" s="13">
        <v>122107</v>
      </c>
      <c r="B13" s="2" t="s">
        <v>61</v>
      </c>
      <c r="C13" s="2">
        <f>SUM(D13:M13)</f>
        <v>493</v>
      </c>
      <c r="D13" s="2">
        <v>152</v>
      </c>
      <c r="E13" s="2">
        <v>6</v>
      </c>
      <c r="F13" s="2">
        <v>3</v>
      </c>
      <c r="G13" s="2">
        <v>164</v>
      </c>
      <c r="H13" s="2">
        <v>2</v>
      </c>
      <c r="I13" s="2">
        <v>120</v>
      </c>
      <c r="J13" s="2">
        <v>12</v>
      </c>
      <c r="K13" s="2">
        <v>0</v>
      </c>
      <c r="L13" s="2">
        <v>0</v>
      </c>
      <c r="M13" s="14">
        <v>34</v>
      </c>
    </row>
    <row r="14" spans="1:13" ht="12.75" outlineLevel="2">
      <c r="A14" s="13">
        <v>130010</v>
      </c>
      <c r="B14" s="2" t="s">
        <v>89</v>
      </c>
      <c r="C14" s="2">
        <f>SUM(D14:M14)</f>
        <v>159</v>
      </c>
      <c r="D14" s="2">
        <v>46</v>
      </c>
      <c r="E14" s="2">
        <v>0</v>
      </c>
      <c r="F14" s="2">
        <v>0</v>
      </c>
      <c r="G14" s="2">
        <v>105</v>
      </c>
      <c r="H14" s="2">
        <v>0</v>
      </c>
      <c r="I14" s="2">
        <v>6</v>
      </c>
      <c r="J14" s="2">
        <v>0</v>
      </c>
      <c r="K14" s="2">
        <v>0</v>
      </c>
      <c r="L14" s="2">
        <v>0</v>
      </c>
      <c r="M14" s="14">
        <v>2</v>
      </c>
    </row>
    <row r="15" spans="1:13" ht="12.75" outlineLevel="2">
      <c r="A15" s="13">
        <v>140000</v>
      </c>
      <c r="B15" s="2" t="s">
        <v>133</v>
      </c>
      <c r="C15" s="2">
        <f>SUM(D15:M15)</f>
        <v>750</v>
      </c>
      <c r="D15" s="2">
        <v>185</v>
      </c>
      <c r="E15" s="2">
        <v>4</v>
      </c>
      <c r="F15" s="2">
        <v>32</v>
      </c>
      <c r="G15" s="2">
        <v>408</v>
      </c>
      <c r="H15" s="2">
        <v>0</v>
      </c>
      <c r="I15" s="2">
        <v>65</v>
      </c>
      <c r="J15" s="2">
        <v>0</v>
      </c>
      <c r="K15" s="2">
        <v>5</v>
      </c>
      <c r="L15" s="2">
        <v>0</v>
      </c>
      <c r="M15" s="14">
        <v>51</v>
      </c>
    </row>
    <row r="16" spans="1:13" ht="12.75" outlineLevel="2">
      <c r="A16" s="13">
        <v>146010</v>
      </c>
      <c r="B16" s="2" t="s">
        <v>152</v>
      </c>
      <c r="C16" s="2">
        <f>SUM(D16:M16)</f>
        <v>53</v>
      </c>
      <c r="D16" s="2">
        <v>15</v>
      </c>
      <c r="E16" s="2">
        <v>0</v>
      </c>
      <c r="F16" s="2">
        <v>1</v>
      </c>
      <c r="G16" s="2">
        <v>7</v>
      </c>
      <c r="H16" s="2">
        <v>0</v>
      </c>
      <c r="I16" s="2">
        <v>14</v>
      </c>
      <c r="J16" s="2">
        <v>0</v>
      </c>
      <c r="K16" s="2">
        <v>0</v>
      </c>
      <c r="L16" s="2">
        <v>0</v>
      </c>
      <c r="M16" s="14">
        <v>16</v>
      </c>
    </row>
    <row r="17" spans="1:13" ht="12.75" outlineLevel="2">
      <c r="A17" s="13">
        <v>233010</v>
      </c>
      <c r="B17" s="2" t="s">
        <v>98</v>
      </c>
      <c r="C17" s="2">
        <f>SUM(D17:M17)</f>
        <v>292</v>
      </c>
      <c r="D17" s="2">
        <v>79</v>
      </c>
      <c r="E17" s="2">
        <v>2</v>
      </c>
      <c r="F17" s="2">
        <v>1</v>
      </c>
      <c r="G17" s="2">
        <v>69</v>
      </c>
      <c r="H17" s="2">
        <v>1</v>
      </c>
      <c r="I17" s="2">
        <v>67</v>
      </c>
      <c r="J17" s="2">
        <v>54</v>
      </c>
      <c r="K17" s="2">
        <v>0</v>
      </c>
      <c r="L17" s="2">
        <v>0</v>
      </c>
      <c r="M17" s="14">
        <v>19</v>
      </c>
    </row>
    <row r="18" spans="1:13" ht="12.75" outlineLevel="2">
      <c r="A18" s="13">
        <v>233030</v>
      </c>
      <c r="B18" s="2" t="s">
        <v>99</v>
      </c>
      <c r="C18" s="2">
        <f>SUM(D18:M18)</f>
        <v>78</v>
      </c>
      <c r="D18" s="2">
        <v>21</v>
      </c>
      <c r="E18" s="2">
        <v>0</v>
      </c>
      <c r="F18" s="2">
        <v>0</v>
      </c>
      <c r="G18" s="2">
        <v>54</v>
      </c>
      <c r="H18" s="2">
        <v>0</v>
      </c>
      <c r="I18" s="2">
        <v>1</v>
      </c>
      <c r="J18" s="2">
        <v>2</v>
      </c>
      <c r="K18" s="2">
        <v>0</v>
      </c>
      <c r="L18" s="2">
        <v>0</v>
      </c>
      <c r="M18" s="14">
        <v>0</v>
      </c>
    </row>
    <row r="19" spans="1:13" ht="12.75" outlineLevel="2">
      <c r="A19" s="13">
        <v>233047</v>
      </c>
      <c r="B19" s="2" t="s">
        <v>100</v>
      </c>
      <c r="C19" s="2">
        <f>SUM(D19:M19)</f>
        <v>1562</v>
      </c>
      <c r="D19" s="2">
        <v>432</v>
      </c>
      <c r="E19" s="2">
        <v>0</v>
      </c>
      <c r="F19" s="2">
        <v>2</v>
      </c>
      <c r="G19" s="2">
        <v>284</v>
      </c>
      <c r="H19" s="2">
        <v>1</v>
      </c>
      <c r="I19" s="2">
        <v>703</v>
      </c>
      <c r="J19" s="2">
        <v>86</v>
      </c>
      <c r="K19" s="2">
        <v>8</v>
      </c>
      <c r="L19" s="2">
        <v>0</v>
      </c>
      <c r="M19" s="14">
        <v>46</v>
      </c>
    </row>
    <row r="20" spans="1:13" ht="12.75" outlineLevel="2">
      <c r="A20" s="13">
        <v>233060</v>
      </c>
      <c r="B20" s="2" t="s">
        <v>101</v>
      </c>
      <c r="C20" s="2">
        <f>SUM(D20:M20)</f>
        <v>39</v>
      </c>
      <c r="D20" s="2">
        <v>1</v>
      </c>
      <c r="E20" s="2">
        <v>0</v>
      </c>
      <c r="F20" s="2">
        <v>0</v>
      </c>
      <c r="G20" s="2">
        <v>34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14">
        <v>3</v>
      </c>
    </row>
    <row r="21" spans="1:13" ht="12.75" outlineLevel="2">
      <c r="A21" s="13">
        <v>233070</v>
      </c>
      <c r="B21" s="2" t="s">
        <v>102</v>
      </c>
      <c r="C21" s="2">
        <f>SUM(D21:M21)</f>
        <v>847</v>
      </c>
      <c r="D21" s="2">
        <v>248</v>
      </c>
      <c r="E21" s="2">
        <v>3</v>
      </c>
      <c r="F21" s="2">
        <v>1</v>
      </c>
      <c r="G21" s="2">
        <v>137</v>
      </c>
      <c r="H21" s="2">
        <v>0</v>
      </c>
      <c r="I21" s="2">
        <v>444</v>
      </c>
      <c r="J21" s="2">
        <v>0</v>
      </c>
      <c r="K21" s="2">
        <v>1</v>
      </c>
      <c r="L21" s="2">
        <v>0</v>
      </c>
      <c r="M21" s="14">
        <v>13</v>
      </c>
    </row>
    <row r="22" spans="1:13" ht="12.75" outlineLevel="2">
      <c r="A22" s="13">
        <v>233080</v>
      </c>
      <c r="B22" s="2" t="s">
        <v>103</v>
      </c>
      <c r="C22" s="2">
        <f>SUM(D22:M22)</f>
        <v>98</v>
      </c>
      <c r="D22" s="2">
        <v>4</v>
      </c>
      <c r="E22" s="2">
        <v>0</v>
      </c>
      <c r="F22" s="2">
        <v>0</v>
      </c>
      <c r="G22" s="2">
        <v>93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14">
        <v>0</v>
      </c>
    </row>
    <row r="23" spans="1:13" ht="12.75" outlineLevel="2">
      <c r="A23" s="13">
        <v>233100</v>
      </c>
      <c r="B23" s="2" t="s">
        <v>104</v>
      </c>
      <c r="C23" s="2">
        <f>SUM(D23:M23)</f>
        <v>789</v>
      </c>
      <c r="D23" s="2">
        <v>28</v>
      </c>
      <c r="E23" s="2">
        <v>0</v>
      </c>
      <c r="F23" s="2">
        <v>4</v>
      </c>
      <c r="G23" s="2">
        <v>175</v>
      </c>
      <c r="H23" s="2">
        <v>65</v>
      </c>
      <c r="I23" s="2">
        <v>454</v>
      </c>
      <c r="J23" s="2">
        <v>24</v>
      </c>
      <c r="K23" s="2">
        <v>3</v>
      </c>
      <c r="L23" s="2">
        <v>0</v>
      </c>
      <c r="M23" s="14">
        <v>36</v>
      </c>
    </row>
    <row r="24" spans="1:13" ht="12.75" outlineLevel="2">
      <c r="A24" s="13">
        <v>233120</v>
      </c>
      <c r="B24" s="2" t="s">
        <v>105</v>
      </c>
      <c r="C24" s="2">
        <f>SUM(D24:M24)</f>
        <v>43</v>
      </c>
      <c r="D24" s="2">
        <v>0</v>
      </c>
      <c r="E24" s="2">
        <v>0</v>
      </c>
      <c r="F24" s="2">
        <v>0</v>
      </c>
      <c r="G24" s="2">
        <v>43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14">
        <v>0</v>
      </c>
    </row>
    <row r="25" spans="1:13" ht="12.75" outlineLevel="2">
      <c r="A25" s="13">
        <v>233130</v>
      </c>
      <c r="B25" s="2" t="s">
        <v>106</v>
      </c>
      <c r="C25" s="2">
        <f>SUM(D25:M25)</f>
        <v>1116</v>
      </c>
      <c r="D25" s="2">
        <v>347</v>
      </c>
      <c r="E25" s="2">
        <v>2</v>
      </c>
      <c r="F25" s="2">
        <v>1</v>
      </c>
      <c r="G25" s="2">
        <v>592</v>
      </c>
      <c r="H25" s="2">
        <v>1</v>
      </c>
      <c r="I25" s="2">
        <v>15</v>
      </c>
      <c r="J25" s="2">
        <v>118</v>
      </c>
      <c r="K25" s="2">
        <v>0</v>
      </c>
      <c r="L25" s="2">
        <v>0</v>
      </c>
      <c r="M25" s="14">
        <v>40</v>
      </c>
    </row>
    <row r="26" spans="1:13" ht="12.75" outlineLevel="2">
      <c r="A26" s="13">
        <v>233140</v>
      </c>
      <c r="B26" s="2" t="s">
        <v>107</v>
      </c>
      <c r="C26" s="2">
        <f>SUM(D26:M26)</f>
        <v>315</v>
      </c>
      <c r="D26" s="2">
        <v>252</v>
      </c>
      <c r="E26" s="2">
        <v>0</v>
      </c>
      <c r="F26" s="2">
        <v>1</v>
      </c>
      <c r="G26" s="2">
        <v>6</v>
      </c>
      <c r="H26" s="2">
        <v>2</v>
      </c>
      <c r="I26" s="2">
        <v>16</v>
      </c>
      <c r="J26" s="2">
        <v>26</v>
      </c>
      <c r="K26" s="2">
        <v>0</v>
      </c>
      <c r="L26" s="2">
        <v>0</v>
      </c>
      <c r="M26" s="14">
        <v>12</v>
      </c>
    </row>
    <row r="27" spans="1:13" ht="12.75" outlineLevel="2">
      <c r="A27" s="13">
        <v>233150</v>
      </c>
      <c r="B27" s="2" t="s">
        <v>108</v>
      </c>
      <c r="C27" s="2">
        <f>SUM(D27:M27)</f>
        <v>208</v>
      </c>
      <c r="D27" s="2">
        <v>52</v>
      </c>
      <c r="E27" s="2">
        <v>0</v>
      </c>
      <c r="F27" s="2">
        <v>1</v>
      </c>
      <c r="G27" s="2">
        <v>96</v>
      </c>
      <c r="H27" s="2">
        <v>1</v>
      </c>
      <c r="I27" s="2">
        <v>20</v>
      </c>
      <c r="J27" s="2">
        <v>6</v>
      </c>
      <c r="K27" s="2">
        <v>1</v>
      </c>
      <c r="L27" s="2">
        <v>0</v>
      </c>
      <c r="M27" s="14">
        <v>31</v>
      </c>
    </row>
    <row r="28" spans="1:13" ht="12.75" outlineLevel="2">
      <c r="A28" s="13">
        <v>233160</v>
      </c>
      <c r="B28" s="2" t="s">
        <v>109</v>
      </c>
      <c r="C28" s="2">
        <f>SUM(D28:M28)</f>
        <v>120</v>
      </c>
      <c r="D28" s="2">
        <v>28</v>
      </c>
      <c r="E28" s="2">
        <v>1</v>
      </c>
      <c r="F28" s="2">
        <v>2</v>
      </c>
      <c r="G28" s="2">
        <v>74</v>
      </c>
      <c r="H28" s="2">
        <v>0</v>
      </c>
      <c r="I28" s="2">
        <v>4</v>
      </c>
      <c r="J28" s="2">
        <v>5</v>
      </c>
      <c r="K28" s="2">
        <v>0</v>
      </c>
      <c r="L28" s="2">
        <v>0</v>
      </c>
      <c r="M28" s="14">
        <v>6</v>
      </c>
    </row>
    <row r="29" spans="1:13" ht="12.75" outlineLevel="2">
      <c r="A29" s="13">
        <v>233181</v>
      </c>
      <c r="B29" s="2" t="s">
        <v>110</v>
      </c>
      <c r="C29" s="2">
        <f>SUM(D29:M29)</f>
        <v>49</v>
      </c>
      <c r="D29" s="2">
        <v>5</v>
      </c>
      <c r="E29" s="2">
        <v>0</v>
      </c>
      <c r="F29" s="2">
        <v>0</v>
      </c>
      <c r="G29" s="2">
        <v>43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14">
        <v>0</v>
      </c>
    </row>
    <row r="30" spans="1:13" ht="12.75" outlineLevel="2">
      <c r="A30" s="13">
        <v>233207</v>
      </c>
      <c r="B30" s="2" t="s">
        <v>111</v>
      </c>
      <c r="C30" s="2">
        <f>SUM(D30:M30)</f>
        <v>36</v>
      </c>
      <c r="D30" s="2">
        <v>0</v>
      </c>
      <c r="E30" s="2">
        <v>0</v>
      </c>
      <c r="F30" s="2">
        <v>0</v>
      </c>
      <c r="G30" s="2">
        <v>36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14">
        <v>0</v>
      </c>
    </row>
    <row r="31" spans="1:13" ht="12.75" outlineLevel="2">
      <c r="A31" s="13">
        <v>253010</v>
      </c>
      <c r="B31" s="2" t="s">
        <v>131</v>
      </c>
      <c r="C31" s="2">
        <f>SUM(D31:M31)</f>
        <v>14057</v>
      </c>
      <c r="D31" s="2">
        <v>1343</v>
      </c>
      <c r="E31" s="2">
        <v>159</v>
      </c>
      <c r="F31" s="2">
        <v>503</v>
      </c>
      <c r="G31" s="2">
        <v>6585</v>
      </c>
      <c r="H31" s="2">
        <v>161</v>
      </c>
      <c r="I31" s="2">
        <v>1906</v>
      </c>
      <c r="J31" s="2">
        <v>265</v>
      </c>
      <c r="K31" s="2">
        <v>344</v>
      </c>
      <c r="L31" s="2">
        <v>1373</v>
      </c>
      <c r="M31" s="14">
        <v>1418</v>
      </c>
    </row>
    <row r="32" spans="1:13" ht="12.75" outlineLevel="2">
      <c r="A32" s="13">
        <v>253030</v>
      </c>
      <c r="B32" s="2" t="s">
        <v>132</v>
      </c>
      <c r="C32" s="2">
        <f>SUM(D32:M32)</f>
        <v>32</v>
      </c>
      <c r="D32" s="2">
        <v>6</v>
      </c>
      <c r="E32" s="2">
        <v>0</v>
      </c>
      <c r="F32" s="2">
        <v>0</v>
      </c>
      <c r="G32" s="2">
        <v>21</v>
      </c>
      <c r="H32" s="2">
        <v>0</v>
      </c>
      <c r="I32" s="2">
        <v>0</v>
      </c>
      <c r="J32" s="2">
        <v>0</v>
      </c>
      <c r="K32" s="2">
        <v>0</v>
      </c>
      <c r="L32" s="2">
        <v>5</v>
      </c>
      <c r="M32" s="14">
        <v>0</v>
      </c>
    </row>
    <row r="33" spans="1:13" ht="12.75" outlineLevel="2">
      <c r="A33" s="13">
        <v>254000</v>
      </c>
      <c r="B33" s="2" t="s">
        <v>151</v>
      </c>
      <c r="C33" s="2">
        <f>SUM(D33:M33)</f>
        <v>29</v>
      </c>
      <c r="D33" s="2">
        <v>3</v>
      </c>
      <c r="E33" s="2">
        <v>0</v>
      </c>
      <c r="F33" s="2">
        <v>0</v>
      </c>
      <c r="G33" s="2">
        <v>13</v>
      </c>
      <c r="H33" s="2">
        <v>0</v>
      </c>
      <c r="I33" s="2">
        <v>6</v>
      </c>
      <c r="J33" s="2">
        <v>2</v>
      </c>
      <c r="K33" s="2">
        <v>0</v>
      </c>
      <c r="L33" s="2">
        <v>0</v>
      </c>
      <c r="M33" s="14">
        <v>5</v>
      </c>
    </row>
    <row r="34" spans="1:13" ht="12.75" outlineLevel="2">
      <c r="A34" s="13">
        <v>308010</v>
      </c>
      <c r="B34" s="2" t="s">
        <v>23</v>
      </c>
      <c r="C34" s="2">
        <f>SUM(D34:M34)</f>
        <v>53</v>
      </c>
      <c r="D34" s="2">
        <v>43</v>
      </c>
      <c r="E34" s="2">
        <v>0</v>
      </c>
      <c r="F34" s="2">
        <v>0</v>
      </c>
      <c r="G34" s="2">
        <v>0</v>
      </c>
      <c r="H34" s="2">
        <v>0</v>
      </c>
      <c r="I34" s="2">
        <v>9</v>
      </c>
      <c r="J34" s="2">
        <v>1</v>
      </c>
      <c r="K34" s="2">
        <v>0</v>
      </c>
      <c r="L34" s="2">
        <v>0</v>
      </c>
      <c r="M34" s="14">
        <v>0</v>
      </c>
    </row>
    <row r="35" spans="1:13" ht="12.75" outlineLevel="2">
      <c r="A35" s="13">
        <v>309080</v>
      </c>
      <c r="B35" s="2" t="s">
        <v>22</v>
      </c>
      <c r="C35" s="2">
        <f>SUM(D35:M35)</f>
        <v>628</v>
      </c>
      <c r="D35" s="2">
        <v>91</v>
      </c>
      <c r="E35" s="2">
        <v>3</v>
      </c>
      <c r="F35" s="2">
        <v>65</v>
      </c>
      <c r="G35" s="2">
        <v>97</v>
      </c>
      <c r="H35" s="2">
        <v>11</v>
      </c>
      <c r="I35" s="2">
        <v>203</v>
      </c>
      <c r="J35" s="2">
        <v>82</v>
      </c>
      <c r="K35" s="2">
        <v>5</v>
      </c>
      <c r="L35" s="2">
        <v>0</v>
      </c>
      <c r="M35" s="14">
        <v>71</v>
      </c>
    </row>
    <row r="36" spans="1:13" ht="12.75" outlineLevel="2">
      <c r="A36" s="13">
        <v>321016</v>
      </c>
      <c r="B36" s="2" t="s">
        <v>62</v>
      </c>
      <c r="C36" s="2">
        <f>SUM(D36:M36)</f>
        <v>140</v>
      </c>
      <c r="D36" s="2">
        <v>68</v>
      </c>
      <c r="E36" s="2">
        <v>0</v>
      </c>
      <c r="F36" s="2">
        <v>0</v>
      </c>
      <c r="G36" s="2">
        <v>52</v>
      </c>
      <c r="H36" s="2">
        <v>0</v>
      </c>
      <c r="I36" s="2">
        <v>2</v>
      </c>
      <c r="J36" s="2">
        <v>3</v>
      </c>
      <c r="K36" s="2">
        <v>1</v>
      </c>
      <c r="L36" s="2">
        <v>0</v>
      </c>
      <c r="M36" s="14">
        <v>14</v>
      </c>
    </row>
    <row r="37" spans="1:13" ht="12.75" outlineLevel="2">
      <c r="A37" s="13">
        <v>331016</v>
      </c>
      <c r="B37" s="2" t="s">
        <v>90</v>
      </c>
      <c r="C37" s="2">
        <f>SUM(D37:M37)</f>
        <v>67</v>
      </c>
      <c r="D37" s="2">
        <v>8</v>
      </c>
      <c r="E37" s="2">
        <v>0</v>
      </c>
      <c r="F37" s="2">
        <v>0</v>
      </c>
      <c r="G37" s="2">
        <v>39</v>
      </c>
      <c r="H37" s="2">
        <v>0</v>
      </c>
      <c r="I37" s="2">
        <v>14</v>
      </c>
      <c r="J37" s="2">
        <v>2</v>
      </c>
      <c r="K37" s="2">
        <v>0</v>
      </c>
      <c r="L37" s="2">
        <v>0</v>
      </c>
      <c r="M37" s="14">
        <v>4</v>
      </c>
    </row>
    <row r="38" spans="1:13" ht="12.75" outlineLevel="2">
      <c r="A38" s="13">
        <v>331020</v>
      </c>
      <c r="B38" s="2" t="s">
        <v>91</v>
      </c>
      <c r="C38" s="2">
        <f>SUM(D38:M38)</f>
        <v>511</v>
      </c>
      <c r="D38" s="2">
        <v>200</v>
      </c>
      <c r="E38" s="2">
        <v>0</v>
      </c>
      <c r="F38" s="2">
        <v>0</v>
      </c>
      <c r="G38" s="2">
        <v>143</v>
      </c>
      <c r="H38" s="2">
        <v>3</v>
      </c>
      <c r="I38" s="2">
        <v>72</v>
      </c>
      <c r="J38" s="2">
        <v>16</v>
      </c>
      <c r="K38" s="2">
        <v>1</v>
      </c>
      <c r="L38" s="2">
        <v>0</v>
      </c>
      <c r="M38" s="14">
        <v>76</v>
      </c>
    </row>
    <row r="39" spans="1:13" ht="12.75" outlineLevel="2">
      <c r="A39" s="13">
        <v>331050</v>
      </c>
      <c r="B39" s="2" t="s">
        <v>92</v>
      </c>
      <c r="C39" s="2">
        <f>SUM(D39:M39)</f>
        <v>54</v>
      </c>
      <c r="D39" s="2">
        <v>38</v>
      </c>
      <c r="E39" s="2">
        <v>0</v>
      </c>
      <c r="F39" s="2">
        <v>0</v>
      </c>
      <c r="G39" s="2">
        <v>6</v>
      </c>
      <c r="H39" s="2">
        <v>0</v>
      </c>
      <c r="I39" s="2">
        <v>1</v>
      </c>
      <c r="J39" s="2">
        <v>6</v>
      </c>
      <c r="K39" s="2">
        <v>0</v>
      </c>
      <c r="L39" s="2">
        <v>0</v>
      </c>
      <c r="M39" s="14">
        <v>3</v>
      </c>
    </row>
    <row r="40" spans="1:13" ht="12.75" outlineLevel="2">
      <c r="A40" s="13">
        <v>331060</v>
      </c>
      <c r="B40" s="2" t="s">
        <v>93</v>
      </c>
      <c r="C40" s="2">
        <f>SUM(D40:M40)</f>
        <v>734</v>
      </c>
      <c r="D40" s="2">
        <v>56</v>
      </c>
      <c r="E40" s="2">
        <v>0</v>
      </c>
      <c r="F40" s="2">
        <v>1</v>
      </c>
      <c r="G40" s="2">
        <v>164</v>
      </c>
      <c r="H40" s="2">
        <v>0</v>
      </c>
      <c r="I40" s="2">
        <v>469</v>
      </c>
      <c r="J40" s="2">
        <v>4</v>
      </c>
      <c r="K40" s="2">
        <v>0</v>
      </c>
      <c r="L40" s="2">
        <v>1</v>
      </c>
      <c r="M40" s="14">
        <v>39</v>
      </c>
    </row>
    <row r="41" spans="1:13" ht="12.75" outlineLevel="2">
      <c r="A41" s="13">
        <v>331100</v>
      </c>
      <c r="B41" s="2" t="s">
        <v>94</v>
      </c>
      <c r="C41" s="2">
        <f>SUM(D41:M41)</f>
        <v>137</v>
      </c>
      <c r="D41" s="2">
        <v>121</v>
      </c>
      <c r="E41" s="2">
        <v>0</v>
      </c>
      <c r="F41" s="2">
        <v>1</v>
      </c>
      <c r="G41" s="2">
        <v>4</v>
      </c>
      <c r="H41" s="2">
        <v>0</v>
      </c>
      <c r="I41" s="2">
        <v>0</v>
      </c>
      <c r="J41" s="2">
        <v>0</v>
      </c>
      <c r="K41" s="2">
        <v>6</v>
      </c>
      <c r="L41" s="2">
        <v>1</v>
      </c>
      <c r="M41" s="14">
        <v>4</v>
      </c>
    </row>
    <row r="42" spans="1:13" ht="12.75" outlineLevel="2">
      <c r="A42" s="13">
        <v>331110</v>
      </c>
      <c r="B42" s="2" t="s">
        <v>95</v>
      </c>
      <c r="C42" s="2">
        <f>SUM(D42:M42)</f>
        <v>81</v>
      </c>
      <c r="D42" s="2">
        <v>33</v>
      </c>
      <c r="E42" s="2">
        <v>0</v>
      </c>
      <c r="F42" s="2">
        <v>0</v>
      </c>
      <c r="G42" s="2">
        <v>30</v>
      </c>
      <c r="H42" s="2">
        <v>0</v>
      </c>
      <c r="I42" s="2">
        <v>4</v>
      </c>
      <c r="J42" s="2">
        <v>2</v>
      </c>
      <c r="K42" s="2">
        <v>4</v>
      </c>
      <c r="L42" s="2">
        <v>0</v>
      </c>
      <c r="M42" s="14">
        <v>8</v>
      </c>
    </row>
    <row r="43" spans="1:13" ht="12.75" outlineLevel="2">
      <c r="A43" s="13">
        <v>339000</v>
      </c>
      <c r="B43" s="2" t="s">
        <v>123</v>
      </c>
      <c r="C43" s="2">
        <f>SUM(D43:M43)</f>
        <v>312</v>
      </c>
      <c r="D43" s="2">
        <v>174</v>
      </c>
      <c r="E43" s="2">
        <v>1</v>
      </c>
      <c r="F43" s="2">
        <v>0</v>
      </c>
      <c r="G43" s="2">
        <v>66</v>
      </c>
      <c r="H43" s="2">
        <v>1</v>
      </c>
      <c r="I43" s="2">
        <v>18</v>
      </c>
      <c r="J43" s="2">
        <v>0</v>
      </c>
      <c r="K43" s="2">
        <v>0</v>
      </c>
      <c r="L43" s="2">
        <v>0</v>
      </c>
      <c r="M43" s="14">
        <v>52</v>
      </c>
    </row>
    <row r="44" spans="1:13" ht="12.75" outlineLevel="2">
      <c r="A44" s="13">
        <v>339026</v>
      </c>
      <c r="B44" s="2" t="s">
        <v>124</v>
      </c>
      <c r="C44" s="2">
        <f>SUM(D44:M44)</f>
        <v>570</v>
      </c>
      <c r="D44" s="2">
        <v>98</v>
      </c>
      <c r="E44" s="2">
        <v>1</v>
      </c>
      <c r="F44" s="2">
        <v>1</v>
      </c>
      <c r="G44" s="2">
        <v>391</v>
      </c>
      <c r="H44" s="2">
        <v>0</v>
      </c>
      <c r="I44" s="2">
        <v>38</v>
      </c>
      <c r="J44" s="2">
        <v>11</v>
      </c>
      <c r="K44" s="2">
        <v>0</v>
      </c>
      <c r="L44" s="2">
        <v>1</v>
      </c>
      <c r="M44" s="14">
        <v>29</v>
      </c>
    </row>
    <row r="45" spans="1:13" ht="12.75" outlineLevel="2">
      <c r="A45" s="13">
        <v>339040</v>
      </c>
      <c r="B45" s="2" t="s">
        <v>125</v>
      </c>
      <c r="C45" s="2">
        <f>SUM(D45:M45)</f>
        <v>1338</v>
      </c>
      <c r="D45" s="2">
        <v>301</v>
      </c>
      <c r="E45" s="2">
        <v>7</v>
      </c>
      <c r="F45" s="2">
        <v>0</v>
      </c>
      <c r="G45" s="2">
        <v>872</v>
      </c>
      <c r="H45" s="2">
        <v>0</v>
      </c>
      <c r="I45" s="2">
        <v>47</v>
      </c>
      <c r="J45" s="2">
        <v>90</v>
      </c>
      <c r="K45" s="2">
        <v>0</v>
      </c>
      <c r="L45" s="2">
        <v>0</v>
      </c>
      <c r="M45" s="14">
        <v>21</v>
      </c>
    </row>
    <row r="46" spans="1:13" ht="12.75" outlineLevel="2">
      <c r="A46" s="13">
        <v>339060</v>
      </c>
      <c r="B46" s="2" t="s">
        <v>126</v>
      </c>
      <c r="C46" s="2">
        <f>SUM(D46:M46)</f>
        <v>1163</v>
      </c>
      <c r="D46" s="2">
        <v>190</v>
      </c>
      <c r="E46" s="2">
        <v>0</v>
      </c>
      <c r="F46" s="2">
        <v>0</v>
      </c>
      <c r="G46" s="2">
        <v>927</v>
      </c>
      <c r="H46" s="2">
        <v>0</v>
      </c>
      <c r="I46" s="2">
        <v>18</v>
      </c>
      <c r="J46" s="2">
        <v>28</v>
      </c>
      <c r="K46" s="2">
        <v>0</v>
      </c>
      <c r="L46" s="2">
        <v>0</v>
      </c>
      <c r="M46" s="14">
        <v>0</v>
      </c>
    </row>
    <row r="47" spans="1:13" ht="12.75" outlineLevel="2">
      <c r="A47" s="13">
        <v>339070</v>
      </c>
      <c r="B47" s="2" t="s">
        <v>127</v>
      </c>
      <c r="C47" s="2">
        <f>SUM(D47:M47)</f>
        <v>588</v>
      </c>
      <c r="D47" s="2">
        <v>32</v>
      </c>
      <c r="E47" s="2">
        <v>2</v>
      </c>
      <c r="F47" s="2">
        <v>0</v>
      </c>
      <c r="G47" s="2">
        <v>445</v>
      </c>
      <c r="H47" s="2">
        <v>0</v>
      </c>
      <c r="I47" s="2">
        <v>28</v>
      </c>
      <c r="J47" s="2">
        <v>56</v>
      </c>
      <c r="K47" s="2">
        <v>2</v>
      </c>
      <c r="L47" s="2">
        <v>1</v>
      </c>
      <c r="M47" s="14">
        <v>22</v>
      </c>
    </row>
    <row r="48" spans="1:13" ht="12.75" outlineLevel="2">
      <c r="A48" s="13">
        <v>339080</v>
      </c>
      <c r="B48" s="2" t="s">
        <v>128</v>
      </c>
      <c r="C48" s="2">
        <f>SUM(D48:M48)</f>
        <v>254</v>
      </c>
      <c r="D48" s="2">
        <v>4</v>
      </c>
      <c r="E48" s="2">
        <v>0</v>
      </c>
      <c r="F48" s="2">
        <v>0</v>
      </c>
      <c r="G48" s="2">
        <v>217</v>
      </c>
      <c r="H48" s="2">
        <v>0</v>
      </c>
      <c r="I48" s="2">
        <v>9</v>
      </c>
      <c r="J48" s="2">
        <v>2</v>
      </c>
      <c r="K48" s="2">
        <v>0</v>
      </c>
      <c r="L48" s="2">
        <v>22</v>
      </c>
      <c r="M48" s="14">
        <v>0</v>
      </c>
    </row>
    <row r="49" spans="1:13" ht="12.75" outlineLevel="2">
      <c r="A49" s="13">
        <v>339111</v>
      </c>
      <c r="B49" s="2" t="s">
        <v>129</v>
      </c>
      <c r="C49" s="2">
        <f>SUM(D49:M49)</f>
        <v>237</v>
      </c>
      <c r="D49" s="2">
        <v>51</v>
      </c>
      <c r="E49" s="2">
        <v>0</v>
      </c>
      <c r="F49" s="2">
        <v>0</v>
      </c>
      <c r="G49" s="2">
        <v>141</v>
      </c>
      <c r="H49" s="2">
        <v>0</v>
      </c>
      <c r="I49" s="2">
        <v>6</v>
      </c>
      <c r="J49" s="2">
        <v>18</v>
      </c>
      <c r="K49" s="2">
        <v>0</v>
      </c>
      <c r="L49" s="2">
        <v>0</v>
      </c>
      <c r="M49" s="14">
        <v>21</v>
      </c>
    </row>
    <row r="50" spans="1:13" ht="12.75" outlineLevel="2">
      <c r="A50" s="13">
        <v>339141</v>
      </c>
      <c r="B50" s="2" t="s">
        <v>130</v>
      </c>
      <c r="C50" s="2">
        <f>SUM(D50:M50)</f>
        <v>1051</v>
      </c>
      <c r="D50" s="2">
        <v>49</v>
      </c>
      <c r="E50" s="2">
        <v>0</v>
      </c>
      <c r="F50" s="2">
        <v>1</v>
      </c>
      <c r="G50" s="2">
        <v>980</v>
      </c>
      <c r="H50" s="2">
        <v>0</v>
      </c>
      <c r="I50" s="2">
        <v>10</v>
      </c>
      <c r="J50" s="2">
        <v>1</v>
      </c>
      <c r="K50" s="2">
        <v>0</v>
      </c>
      <c r="L50" s="2">
        <v>2</v>
      </c>
      <c r="M50" s="14">
        <v>8</v>
      </c>
    </row>
    <row r="51" spans="1:13" ht="12.75" outlineLevel="2">
      <c r="A51" s="13">
        <v>423010</v>
      </c>
      <c r="B51" s="2" t="s">
        <v>64</v>
      </c>
      <c r="C51" s="2">
        <f>SUM(D51:M51)</f>
        <v>241</v>
      </c>
      <c r="D51" s="2">
        <v>56</v>
      </c>
      <c r="E51" s="2">
        <v>0</v>
      </c>
      <c r="F51" s="2">
        <v>0</v>
      </c>
      <c r="G51" s="2">
        <v>140</v>
      </c>
      <c r="H51" s="2">
        <v>1</v>
      </c>
      <c r="I51" s="2">
        <v>23</v>
      </c>
      <c r="J51" s="2">
        <v>8</v>
      </c>
      <c r="K51" s="2">
        <v>1</v>
      </c>
      <c r="L51" s="2">
        <v>0</v>
      </c>
      <c r="M51" s="14">
        <v>12</v>
      </c>
    </row>
    <row r="52" spans="1:13" ht="12.75" outlineLevel="2">
      <c r="A52" s="13">
        <v>423060</v>
      </c>
      <c r="B52" s="2" t="s">
        <v>65</v>
      </c>
      <c r="C52" s="2">
        <f>SUM(D52:M52)</f>
        <v>719</v>
      </c>
      <c r="D52" s="2">
        <v>252</v>
      </c>
      <c r="E52" s="2">
        <v>2</v>
      </c>
      <c r="F52" s="2">
        <v>25</v>
      </c>
      <c r="G52" s="2">
        <v>154</v>
      </c>
      <c r="H52" s="2">
        <v>6</v>
      </c>
      <c r="I52" s="2">
        <v>28</v>
      </c>
      <c r="J52" s="2">
        <v>185</v>
      </c>
      <c r="K52" s="2">
        <v>1</v>
      </c>
      <c r="L52" s="2">
        <v>0</v>
      </c>
      <c r="M52" s="14">
        <v>66</v>
      </c>
    </row>
    <row r="53" spans="1:13" ht="12.75" outlineLevel="2">
      <c r="A53" s="13">
        <v>423130</v>
      </c>
      <c r="B53" s="2" t="s">
        <v>66</v>
      </c>
      <c r="C53" s="2">
        <f>SUM(D53:M53)</f>
        <v>129</v>
      </c>
      <c r="D53" s="2">
        <v>12</v>
      </c>
      <c r="E53" s="2">
        <v>0</v>
      </c>
      <c r="F53" s="2">
        <v>0</v>
      </c>
      <c r="G53" s="2">
        <v>86</v>
      </c>
      <c r="H53" s="2">
        <v>5</v>
      </c>
      <c r="I53" s="2">
        <v>18</v>
      </c>
      <c r="J53" s="2">
        <v>6</v>
      </c>
      <c r="K53" s="2">
        <v>0</v>
      </c>
      <c r="L53" s="2">
        <v>0</v>
      </c>
      <c r="M53" s="14">
        <v>2</v>
      </c>
    </row>
    <row r="54" spans="1:13" ht="12.75" outlineLevel="2">
      <c r="A54" s="13">
        <v>423141</v>
      </c>
      <c r="B54" s="2" t="s">
        <v>67</v>
      </c>
      <c r="C54" s="2">
        <f>SUM(D54:M54)</f>
        <v>225</v>
      </c>
      <c r="D54" s="2">
        <v>65</v>
      </c>
      <c r="E54" s="2">
        <v>0</v>
      </c>
      <c r="F54" s="2">
        <v>5</v>
      </c>
      <c r="G54" s="2">
        <v>87</v>
      </c>
      <c r="H54" s="2">
        <v>0</v>
      </c>
      <c r="I54" s="2">
        <v>26</v>
      </c>
      <c r="J54" s="2">
        <v>19</v>
      </c>
      <c r="K54" s="2">
        <v>5</v>
      </c>
      <c r="L54" s="2">
        <v>1</v>
      </c>
      <c r="M54" s="14">
        <v>17</v>
      </c>
    </row>
    <row r="55" spans="1:13" ht="12.75" outlineLevel="2">
      <c r="A55" s="13">
        <v>423148</v>
      </c>
      <c r="B55" s="2" t="s">
        <v>68</v>
      </c>
      <c r="C55" s="2">
        <f>SUM(D55:M55)</f>
        <v>121</v>
      </c>
      <c r="D55" s="2">
        <v>21</v>
      </c>
      <c r="E55" s="2">
        <v>0</v>
      </c>
      <c r="F55" s="2">
        <v>0</v>
      </c>
      <c r="G55" s="2">
        <v>11</v>
      </c>
      <c r="H55" s="2">
        <v>7</v>
      </c>
      <c r="I55" s="2">
        <v>51</v>
      </c>
      <c r="J55" s="2">
        <v>1</v>
      </c>
      <c r="K55" s="2">
        <v>7</v>
      </c>
      <c r="L55" s="2">
        <v>0</v>
      </c>
      <c r="M55" s="14">
        <v>23</v>
      </c>
    </row>
    <row r="56" spans="1:13" ht="12.75" outlineLevel="2">
      <c r="A56" s="13">
        <v>436030</v>
      </c>
      <c r="B56" s="2" t="s">
        <v>112</v>
      </c>
      <c r="C56" s="2">
        <f>SUM(D56:M56)</f>
        <v>258</v>
      </c>
      <c r="D56" s="2">
        <v>80</v>
      </c>
      <c r="E56" s="2">
        <v>0</v>
      </c>
      <c r="F56" s="2">
        <v>3</v>
      </c>
      <c r="G56" s="2">
        <v>77</v>
      </c>
      <c r="H56" s="2">
        <v>2</v>
      </c>
      <c r="I56" s="2">
        <v>34</v>
      </c>
      <c r="J56" s="2">
        <v>9</v>
      </c>
      <c r="K56" s="2">
        <v>2</v>
      </c>
      <c r="L56" s="2">
        <v>0</v>
      </c>
      <c r="M56" s="14">
        <v>51</v>
      </c>
    </row>
    <row r="57" spans="1:13" ht="12.75" outlineLevel="2">
      <c r="A57" s="13">
        <v>436040</v>
      </c>
      <c r="B57" s="2" t="s">
        <v>113</v>
      </c>
      <c r="C57" s="2">
        <f>SUM(D57:M57)</f>
        <v>89</v>
      </c>
      <c r="D57" s="2">
        <v>6</v>
      </c>
      <c r="E57" s="2">
        <v>0</v>
      </c>
      <c r="F57" s="2">
        <v>4</v>
      </c>
      <c r="G57" s="2">
        <v>28</v>
      </c>
      <c r="H57" s="2">
        <v>0</v>
      </c>
      <c r="I57" s="2">
        <v>9</v>
      </c>
      <c r="J57" s="2">
        <v>8</v>
      </c>
      <c r="K57" s="2">
        <v>0</v>
      </c>
      <c r="L57" s="2">
        <v>0</v>
      </c>
      <c r="M57" s="14">
        <v>34</v>
      </c>
    </row>
    <row r="58" spans="1:13" ht="12.75" outlineLevel="2">
      <c r="A58" s="13">
        <v>436050</v>
      </c>
      <c r="B58" s="2" t="s">
        <v>114</v>
      </c>
      <c r="C58" s="2">
        <f>SUM(D58:M58)</f>
        <v>179</v>
      </c>
      <c r="D58" s="2">
        <v>83</v>
      </c>
      <c r="E58" s="2">
        <v>0</v>
      </c>
      <c r="F58" s="2">
        <v>0</v>
      </c>
      <c r="G58" s="2">
        <v>26</v>
      </c>
      <c r="H58" s="2">
        <v>1</v>
      </c>
      <c r="I58" s="2">
        <v>9</v>
      </c>
      <c r="J58" s="2">
        <v>11</v>
      </c>
      <c r="K58" s="2">
        <v>0</v>
      </c>
      <c r="L58" s="2">
        <v>0</v>
      </c>
      <c r="M58" s="14">
        <v>49</v>
      </c>
    </row>
    <row r="59" spans="1:13" ht="12.75" outlineLevel="2">
      <c r="A59" s="13">
        <v>436060</v>
      </c>
      <c r="B59" s="2" t="s">
        <v>115</v>
      </c>
      <c r="C59" s="2">
        <f>SUM(D59:M59)</f>
        <v>307</v>
      </c>
      <c r="D59" s="2">
        <v>112</v>
      </c>
      <c r="E59" s="2">
        <v>0</v>
      </c>
      <c r="F59" s="2">
        <v>0</v>
      </c>
      <c r="G59" s="2">
        <v>132</v>
      </c>
      <c r="H59" s="2">
        <v>0</v>
      </c>
      <c r="I59" s="2">
        <v>20</v>
      </c>
      <c r="J59" s="2">
        <v>0</v>
      </c>
      <c r="K59" s="2">
        <v>0</v>
      </c>
      <c r="L59" s="2">
        <v>0</v>
      </c>
      <c r="M59" s="14">
        <v>43</v>
      </c>
    </row>
    <row r="60" spans="1:13" ht="12.75" outlineLevel="2">
      <c r="A60" s="13">
        <v>436070</v>
      </c>
      <c r="B60" s="2" t="s">
        <v>116</v>
      </c>
      <c r="C60" s="2">
        <f>SUM(D60:M60)</f>
        <v>26</v>
      </c>
      <c r="D60" s="2">
        <v>0</v>
      </c>
      <c r="E60" s="2">
        <v>0</v>
      </c>
      <c r="F60" s="2">
        <v>0</v>
      </c>
      <c r="G60" s="2">
        <v>19</v>
      </c>
      <c r="H60" s="2">
        <v>0</v>
      </c>
      <c r="I60" s="2">
        <v>0</v>
      </c>
      <c r="J60" s="2">
        <v>7</v>
      </c>
      <c r="K60" s="2">
        <v>0</v>
      </c>
      <c r="L60" s="2">
        <v>0</v>
      </c>
      <c r="M60" s="14">
        <v>0</v>
      </c>
    </row>
    <row r="61" spans="1:13" ht="12.75" outlineLevel="2">
      <c r="A61" s="13">
        <v>436183</v>
      </c>
      <c r="B61" s="2" t="s">
        <v>117</v>
      </c>
      <c r="C61" s="2">
        <f>SUM(D61:M61)</f>
        <v>3066</v>
      </c>
      <c r="D61" s="2">
        <v>404</v>
      </c>
      <c r="E61" s="2">
        <v>3</v>
      </c>
      <c r="F61" s="2">
        <v>11</v>
      </c>
      <c r="G61" s="2">
        <v>1975</v>
      </c>
      <c r="H61" s="2">
        <v>3</v>
      </c>
      <c r="I61" s="2">
        <v>386</v>
      </c>
      <c r="J61" s="2">
        <v>25</v>
      </c>
      <c r="K61" s="2">
        <v>58</v>
      </c>
      <c r="L61" s="2">
        <v>3</v>
      </c>
      <c r="M61" s="14">
        <v>198</v>
      </c>
    </row>
    <row r="62" spans="1:13" ht="12.75" outlineLevel="2">
      <c r="A62" s="13">
        <v>447020</v>
      </c>
      <c r="B62" s="2" t="s">
        <v>145</v>
      </c>
      <c r="C62" s="2">
        <f>SUM(D62:M62)</f>
        <v>252</v>
      </c>
      <c r="D62" s="2">
        <v>89</v>
      </c>
      <c r="E62" s="2">
        <v>0</v>
      </c>
      <c r="F62" s="2">
        <v>0</v>
      </c>
      <c r="G62" s="2">
        <v>145</v>
      </c>
      <c r="H62" s="2">
        <v>0</v>
      </c>
      <c r="I62" s="2">
        <v>2</v>
      </c>
      <c r="J62" s="2">
        <v>0</v>
      </c>
      <c r="K62" s="2">
        <v>0</v>
      </c>
      <c r="L62" s="2">
        <v>2</v>
      </c>
      <c r="M62" s="14">
        <v>14</v>
      </c>
    </row>
    <row r="63" spans="1:13" ht="12.75" outlineLevel="2">
      <c r="A63" s="13">
        <v>447026</v>
      </c>
      <c r="B63" s="2" t="s">
        <v>146</v>
      </c>
      <c r="C63" s="2">
        <f>SUM(D63:M63)</f>
        <v>143</v>
      </c>
      <c r="D63" s="2">
        <v>62</v>
      </c>
      <c r="E63" s="2">
        <v>5</v>
      </c>
      <c r="F63" s="2">
        <v>0</v>
      </c>
      <c r="G63" s="2">
        <v>69</v>
      </c>
      <c r="H63" s="2">
        <v>0</v>
      </c>
      <c r="I63" s="2">
        <v>4</v>
      </c>
      <c r="J63" s="2">
        <v>1</v>
      </c>
      <c r="K63" s="2">
        <v>0</v>
      </c>
      <c r="L63" s="2">
        <v>0</v>
      </c>
      <c r="M63" s="14">
        <v>2</v>
      </c>
    </row>
    <row r="64" spans="1:13" ht="12.75" outlineLevel="2">
      <c r="A64" s="13">
        <v>447030</v>
      </c>
      <c r="B64" s="2" t="s">
        <v>147</v>
      </c>
      <c r="C64" s="2">
        <f>SUM(D64:M64)</f>
        <v>1766</v>
      </c>
      <c r="D64" s="2">
        <v>503</v>
      </c>
      <c r="E64" s="2">
        <v>2</v>
      </c>
      <c r="F64" s="2">
        <v>231</v>
      </c>
      <c r="G64" s="2">
        <v>733</v>
      </c>
      <c r="H64" s="2">
        <v>0</v>
      </c>
      <c r="I64" s="2">
        <v>251</v>
      </c>
      <c r="J64" s="2">
        <v>21</v>
      </c>
      <c r="K64" s="2">
        <v>3</v>
      </c>
      <c r="L64" s="2">
        <v>0</v>
      </c>
      <c r="M64" s="14">
        <v>22</v>
      </c>
    </row>
    <row r="65" spans="1:13" ht="12.75" outlineLevel="2">
      <c r="A65" s="13">
        <v>447061</v>
      </c>
      <c r="B65" s="2" t="s">
        <v>148</v>
      </c>
      <c r="C65" s="2">
        <f>SUM(D65:M65)</f>
        <v>102</v>
      </c>
      <c r="D65" s="2">
        <v>4</v>
      </c>
      <c r="E65" s="2">
        <v>0</v>
      </c>
      <c r="F65" s="2">
        <v>2</v>
      </c>
      <c r="G65" s="2">
        <v>86</v>
      </c>
      <c r="H65" s="2">
        <v>1</v>
      </c>
      <c r="I65" s="2">
        <v>7</v>
      </c>
      <c r="J65" s="2">
        <v>0</v>
      </c>
      <c r="K65" s="2">
        <v>0</v>
      </c>
      <c r="L65" s="2">
        <v>0</v>
      </c>
      <c r="M65" s="14">
        <v>2</v>
      </c>
    </row>
    <row r="66" spans="1:13" ht="12.75" outlineLevel="2">
      <c r="A66" s="13">
        <v>447081</v>
      </c>
      <c r="B66" s="2" t="s">
        <v>149</v>
      </c>
      <c r="C66" s="2">
        <f>SUM(D66:M66)</f>
        <v>1159</v>
      </c>
      <c r="D66" s="2">
        <v>119</v>
      </c>
      <c r="E66" s="2">
        <v>2</v>
      </c>
      <c r="F66" s="2">
        <v>1</v>
      </c>
      <c r="G66" s="2">
        <v>779</v>
      </c>
      <c r="H66" s="2">
        <v>0</v>
      </c>
      <c r="I66" s="2">
        <v>56</v>
      </c>
      <c r="J66" s="2">
        <v>11</v>
      </c>
      <c r="K66" s="2">
        <v>10</v>
      </c>
      <c r="L66" s="2">
        <v>0</v>
      </c>
      <c r="M66" s="14">
        <v>181</v>
      </c>
    </row>
    <row r="67" spans="1:13" ht="12.75" outlineLevel="2">
      <c r="A67" s="13">
        <v>447105</v>
      </c>
      <c r="B67" s="2" t="s">
        <v>150</v>
      </c>
      <c r="C67" s="2">
        <f>SUM(D67:M67)</f>
        <v>563</v>
      </c>
      <c r="D67" s="2">
        <v>150</v>
      </c>
      <c r="E67" s="2">
        <v>2</v>
      </c>
      <c r="F67" s="2">
        <v>18</v>
      </c>
      <c r="G67" s="2">
        <v>246</v>
      </c>
      <c r="H67" s="2">
        <v>0</v>
      </c>
      <c r="I67" s="2">
        <v>81</v>
      </c>
      <c r="J67" s="2">
        <v>16</v>
      </c>
      <c r="K67" s="2">
        <v>2</v>
      </c>
      <c r="L67" s="2">
        <v>0</v>
      </c>
      <c r="M67" s="14">
        <v>48</v>
      </c>
    </row>
    <row r="68" spans="1:13" ht="12.75" outlineLevel="2">
      <c r="A68" s="13">
        <v>449041</v>
      </c>
      <c r="B68" s="2" t="s">
        <v>156</v>
      </c>
      <c r="C68" s="2">
        <f>SUM(D68:M68)</f>
        <v>853</v>
      </c>
      <c r="D68" s="2">
        <v>209</v>
      </c>
      <c r="E68" s="2">
        <v>1</v>
      </c>
      <c r="F68" s="2">
        <v>4</v>
      </c>
      <c r="G68" s="2">
        <v>553</v>
      </c>
      <c r="H68" s="2">
        <v>4</v>
      </c>
      <c r="I68" s="2">
        <v>41</v>
      </c>
      <c r="J68" s="2">
        <v>15</v>
      </c>
      <c r="K68" s="2">
        <v>1</v>
      </c>
      <c r="L68" s="2">
        <v>0</v>
      </c>
      <c r="M68" s="14">
        <v>25</v>
      </c>
    </row>
    <row r="69" spans="1:13" ht="12.75" outlineLevel="2">
      <c r="A69" s="13">
        <v>514020</v>
      </c>
      <c r="B69" s="2" t="s">
        <v>43</v>
      </c>
      <c r="C69" s="2">
        <f>SUM(D69:M69)</f>
        <v>729</v>
      </c>
      <c r="D69" s="2">
        <v>17</v>
      </c>
      <c r="E69" s="2">
        <v>1</v>
      </c>
      <c r="F69" s="2">
        <v>19</v>
      </c>
      <c r="G69" s="2">
        <v>427</v>
      </c>
      <c r="H69" s="2">
        <v>45</v>
      </c>
      <c r="I69" s="2">
        <v>47</v>
      </c>
      <c r="J69" s="2">
        <v>160</v>
      </c>
      <c r="K69" s="2">
        <v>5</v>
      </c>
      <c r="L69" s="2">
        <v>0</v>
      </c>
      <c r="M69" s="14">
        <v>8</v>
      </c>
    </row>
    <row r="70" spans="1:13" ht="12.75" outlineLevel="2">
      <c r="A70" s="13">
        <v>514050</v>
      </c>
      <c r="B70" s="2" t="s">
        <v>44</v>
      </c>
      <c r="C70" s="2">
        <f>SUM(D70:M70)</f>
        <v>757</v>
      </c>
      <c r="D70" s="2">
        <v>26</v>
      </c>
      <c r="E70" s="2">
        <v>0</v>
      </c>
      <c r="F70" s="2">
        <v>0</v>
      </c>
      <c r="G70" s="2">
        <v>684</v>
      </c>
      <c r="H70" s="2">
        <v>2</v>
      </c>
      <c r="I70" s="2">
        <v>18</v>
      </c>
      <c r="J70" s="2">
        <v>10</v>
      </c>
      <c r="K70" s="2">
        <v>0</v>
      </c>
      <c r="L70" s="2">
        <v>0</v>
      </c>
      <c r="M70" s="14">
        <v>17</v>
      </c>
    </row>
    <row r="71" spans="1:13" ht="12.75" outlineLevel="2">
      <c r="A71" s="13">
        <v>514076</v>
      </c>
      <c r="B71" s="2" t="s">
        <v>45</v>
      </c>
      <c r="C71" s="2">
        <f>SUM(D71:M71)</f>
        <v>673</v>
      </c>
      <c r="D71" s="2">
        <v>66</v>
      </c>
      <c r="E71" s="2">
        <v>1</v>
      </c>
      <c r="F71" s="2">
        <v>2</v>
      </c>
      <c r="G71" s="2">
        <v>548</v>
      </c>
      <c r="H71" s="2">
        <v>2</v>
      </c>
      <c r="I71" s="2">
        <v>26</v>
      </c>
      <c r="J71" s="2">
        <v>6</v>
      </c>
      <c r="K71" s="2">
        <v>0</v>
      </c>
      <c r="L71" s="2">
        <v>0</v>
      </c>
      <c r="M71" s="14">
        <v>22</v>
      </c>
    </row>
    <row r="72" spans="1:13" ht="12.75" outlineLevel="2">
      <c r="A72" s="13">
        <v>515030</v>
      </c>
      <c r="B72" s="2" t="s">
        <v>46</v>
      </c>
      <c r="C72" s="2">
        <f>SUM(D72:M72)</f>
        <v>460</v>
      </c>
      <c r="D72" s="2">
        <v>62</v>
      </c>
      <c r="E72" s="2">
        <v>0</v>
      </c>
      <c r="F72" s="2">
        <v>2</v>
      </c>
      <c r="G72" s="2">
        <v>332</v>
      </c>
      <c r="H72" s="2">
        <v>1</v>
      </c>
      <c r="I72" s="2">
        <v>32</v>
      </c>
      <c r="J72" s="2">
        <v>3</v>
      </c>
      <c r="K72" s="2">
        <v>0</v>
      </c>
      <c r="L72" s="2">
        <v>0</v>
      </c>
      <c r="M72" s="14">
        <v>28</v>
      </c>
    </row>
    <row r="73" spans="1:13" ht="12.75" outlineLevel="2">
      <c r="A73" s="13">
        <v>516006</v>
      </c>
      <c r="B73" s="2" t="s">
        <v>41</v>
      </c>
      <c r="C73" s="2">
        <f>SUM(D73:M73)</f>
        <v>1771</v>
      </c>
      <c r="D73" s="2">
        <v>204</v>
      </c>
      <c r="E73" s="2">
        <v>2</v>
      </c>
      <c r="F73" s="2">
        <v>15</v>
      </c>
      <c r="G73" s="2">
        <v>1040</v>
      </c>
      <c r="H73" s="2">
        <v>6</v>
      </c>
      <c r="I73" s="2">
        <v>163</v>
      </c>
      <c r="J73" s="2">
        <v>166</v>
      </c>
      <c r="K73" s="2">
        <v>8</v>
      </c>
      <c r="L73" s="2">
        <v>1</v>
      </c>
      <c r="M73" s="14">
        <v>166</v>
      </c>
    </row>
    <row r="74" spans="1:13" ht="12.75" outlineLevel="2">
      <c r="A74" s="13">
        <v>517001</v>
      </c>
      <c r="B74" s="2" t="s">
        <v>47</v>
      </c>
      <c r="C74" s="2">
        <f>SUM(D74:M74)</f>
        <v>250</v>
      </c>
      <c r="D74" s="2">
        <v>11</v>
      </c>
      <c r="E74" s="2">
        <v>0</v>
      </c>
      <c r="F74" s="2">
        <v>1</v>
      </c>
      <c r="G74" s="2">
        <v>200</v>
      </c>
      <c r="H74" s="2">
        <v>1</v>
      </c>
      <c r="I74" s="2">
        <v>12</v>
      </c>
      <c r="J74" s="2">
        <v>1</v>
      </c>
      <c r="K74" s="2">
        <v>1</v>
      </c>
      <c r="L74" s="2">
        <v>0</v>
      </c>
      <c r="M74" s="14">
        <v>23</v>
      </c>
    </row>
    <row r="75" spans="1:13" ht="12.75" outlineLevel="2">
      <c r="A75" s="13">
        <v>524006</v>
      </c>
      <c r="B75" s="2" t="s">
        <v>70</v>
      </c>
      <c r="C75" s="2">
        <f>SUM(D75:M75)</f>
        <v>26</v>
      </c>
      <c r="D75" s="2">
        <v>7</v>
      </c>
      <c r="E75" s="2">
        <v>1</v>
      </c>
      <c r="F75" s="2">
        <v>0</v>
      </c>
      <c r="G75" s="2">
        <v>16</v>
      </c>
      <c r="H75" s="2">
        <v>0</v>
      </c>
      <c r="I75" s="2">
        <v>0</v>
      </c>
      <c r="J75" s="2">
        <v>2</v>
      </c>
      <c r="K75" s="2">
        <v>0</v>
      </c>
      <c r="L75" s="2">
        <v>0</v>
      </c>
      <c r="M75" s="14">
        <v>0</v>
      </c>
    </row>
    <row r="76" spans="1:13" ht="12.75" outlineLevel="2">
      <c r="A76" s="13">
        <v>524017</v>
      </c>
      <c r="B76" s="2" t="s">
        <v>71</v>
      </c>
      <c r="C76" s="2">
        <f>SUM(D76:M76)</f>
        <v>251</v>
      </c>
      <c r="D76" s="2">
        <v>20</v>
      </c>
      <c r="E76" s="2">
        <v>0</v>
      </c>
      <c r="F76" s="2">
        <v>1</v>
      </c>
      <c r="G76" s="2">
        <v>181</v>
      </c>
      <c r="H76" s="2">
        <v>0</v>
      </c>
      <c r="I76" s="2">
        <v>38</v>
      </c>
      <c r="J76" s="2">
        <v>11</v>
      </c>
      <c r="K76" s="2">
        <v>0</v>
      </c>
      <c r="L76" s="2">
        <v>0</v>
      </c>
      <c r="M76" s="14">
        <v>0</v>
      </c>
    </row>
    <row r="77" spans="1:13" ht="12.75" outlineLevel="2">
      <c r="A77" s="13">
        <v>524020</v>
      </c>
      <c r="B77" s="2" t="s">
        <v>72</v>
      </c>
      <c r="C77" s="2">
        <f>SUM(D77:M77)</f>
        <v>538</v>
      </c>
      <c r="D77" s="2">
        <v>185</v>
      </c>
      <c r="E77" s="2">
        <v>0</v>
      </c>
      <c r="F77" s="2">
        <v>14</v>
      </c>
      <c r="G77" s="2">
        <v>285</v>
      </c>
      <c r="H77" s="2">
        <v>0</v>
      </c>
      <c r="I77" s="2">
        <v>15</v>
      </c>
      <c r="J77" s="2">
        <v>3</v>
      </c>
      <c r="K77" s="2">
        <v>1</v>
      </c>
      <c r="L77" s="2">
        <v>2</v>
      </c>
      <c r="M77" s="14">
        <v>33</v>
      </c>
    </row>
    <row r="78" spans="1:13" ht="12.75" outlineLevel="2">
      <c r="A78" s="13">
        <v>524027</v>
      </c>
      <c r="B78" s="2" t="s">
        <v>73</v>
      </c>
      <c r="C78" s="2">
        <f>SUM(D78:M78)</f>
        <v>1535</v>
      </c>
      <c r="D78" s="2">
        <v>170</v>
      </c>
      <c r="E78" s="2">
        <v>0</v>
      </c>
      <c r="F78" s="2">
        <v>4</v>
      </c>
      <c r="G78" s="2">
        <v>1029</v>
      </c>
      <c r="H78" s="2">
        <v>7</v>
      </c>
      <c r="I78" s="2">
        <v>61</v>
      </c>
      <c r="J78" s="2">
        <v>165</v>
      </c>
      <c r="K78" s="2">
        <v>17</v>
      </c>
      <c r="L78" s="2">
        <v>0</v>
      </c>
      <c r="M78" s="14">
        <v>82</v>
      </c>
    </row>
    <row r="79" spans="1:13" ht="12.75" outlineLevel="2">
      <c r="A79" s="13">
        <v>524030</v>
      </c>
      <c r="B79" s="2" t="s">
        <v>74</v>
      </c>
      <c r="C79" s="2">
        <f>SUM(D79:M79)</f>
        <v>416</v>
      </c>
      <c r="D79" s="2">
        <v>96</v>
      </c>
      <c r="E79" s="2">
        <v>1</v>
      </c>
      <c r="F79" s="2">
        <v>29</v>
      </c>
      <c r="G79" s="2">
        <v>157</v>
      </c>
      <c r="H79" s="2">
        <v>1</v>
      </c>
      <c r="I79" s="2">
        <v>93</v>
      </c>
      <c r="J79" s="2">
        <v>4</v>
      </c>
      <c r="K79" s="2">
        <v>0</v>
      </c>
      <c r="L79" s="2">
        <v>0</v>
      </c>
      <c r="M79" s="14">
        <v>35</v>
      </c>
    </row>
    <row r="80" spans="1:13" ht="12.75" outlineLevel="2">
      <c r="A80" s="13">
        <v>526010</v>
      </c>
      <c r="B80" s="2" t="s">
        <v>76</v>
      </c>
      <c r="C80" s="2">
        <f>SUM(D80:M80)</f>
        <v>389</v>
      </c>
      <c r="D80" s="2">
        <v>83</v>
      </c>
      <c r="E80" s="2">
        <v>3</v>
      </c>
      <c r="F80" s="2">
        <v>5</v>
      </c>
      <c r="G80" s="2">
        <v>234</v>
      </c>
      <c r="H80" s="2">
        <v>0</v>
      </c>
      <c r="I80" s="2">
        <v>36</v>
      </c>
      <c r="J80" s="2">
        <v>9</v>
      </c>
      <c r="K80" s="2">
        <v>0</v>
      </c>
      <c r="L80" s="2">
        <v>0</v>
      </c>
      <c r="M80" s="14">
        <v>19</v>
      </c>
    </row>
    <row r="81" spans="1:13" ht="12.75" outlineLevel="2">
      <c r="A81" s="13">
        <v>526020</v>
      </c>
      <c r="B81" s="2" t="s">
        <v>77</v>
      </c>
      <c r="C81" s="2">
        <f>SUM(D81:M81)</f>
        <v>599</v>
      </c>
      <c r="D81" s="2">
        <v>37</v>
      </c>
      <c r="E81" s="2">
        <v>0</v>
      </c>
      <c r="F81" s="2">
        <v>0</v>
      </c>
      <c r="G81" s="2">
        <v>383</v>
      </c>
      <c r="H81" s="2">
        <v>1</v>
      </c>
      <c r="I81" s="2">
        <v>75</v>
      </c>
      <c r="J81" s="2">
        <v>31</v>
      </c>
      <c r="K81" s="2">
        <v>4</v>
      </c>
      <c r="L81" s="2">
        <v>2</v>
      </c>
      <c r="M81" s="14">
        <v>66</v>
      </c>
    </row>
    <row r="82" spans="1:13" ht="12.75" outlineLevel="2">
      <c r="A82" s="13">
        <v>526041</v>
      </c>
      <c r="B82" s="2" t="s">
        <v>78</v>
      </c>
      <c r="C82" s="2">
        <f>SUM(D82:M82)</f>
        <v>64</v>
      </c>
      <c r="D82" s="2">
        <v>4</v>
      </c>
      <c r="E82" s="2">
        <v>1</v>
      </c>
      <c r="F82" s="2">
        <v>3</v>
      </c>
      <c r="G82" s="2">
        <v>54</v>
      </c>
      <c r="H82" s="2">
        <v>0</v>
      </c>
      <c r="I82" s="2">
        <v>1</v>
      </c>
      <c r="J82" s="2">
        <v>0</v>
      </c>
      <c r="K82" s="2">
        <v>0</v>
      </c>
      <c r="L82" s="2">
        <v>1</v>
      </c>
      <c r="M82" s="14">
        <v>0</v>
      </c>
    </row>
    <row r="83" spans="1:13" ht="12.75" outlineLevel="2">
      <c r="A83" s="13">
        <v>526051</v>
      </c>
      <c r="B83" s="2" t="s">
        <v>79</v>
      </c>
      <c r="C83" s="2">
        <f>SUM(D83:M83)</f>
        <v>941</v>
      </c>
      <c r="D83" s="2">
        <v>198</v>
      </c>
      <c r="E83" s="2">
        <v>2</v>
      </c>
      <c r="F83" s="2">
        <v>0</v>
      </c>
      <c r="G83" s="2">
        <v>580</v>
      </c>
      <c r="H83" s="2">
        <v>27</v>
      </c>
      <c r="I83" s="2">
        <v>43</v>
      </c>
      <c r="J83" s="2">
        <v>40</v>
      </c>
      <c r="K83" s="2">
        <v>1</v>
      </c>
      <c r="L83" s="2">
        <v>2</v>
      </c>
      <c r="M83" s="14">
        <v>48</v>
      </c>
    </row>
    <row r="84" spans="1:13" ht="12.75" outlineLevel="2">
      <c r="A84" s="13">
        <v>528020</v>
      </c>
      <c r="B84" s="2" t="s">
        <v>88</v>
      </c>
      <c r="C84" s="2">
        <f>SUM(D84:M84)</f>
        <v>83</v>
      </c>
      <c r="D84" s="2">
        <v>0</v>
      </c>
      <c r="E84" s="2">
        <v>0</v>
      </c>
      <c r="F84" s="2">
        <v>0</v>
      </c>
      <c r="G84" s="2">
        <v>80</v>
      </c>
      <c r="H84" s="2">
        <v>0</v>
      </c>
      <c r="I84" s="2">
        <v>3</v>
      </c>
      <c r="J84" s="2">
        <v>0</v>
      </c>
      <c r="K84" s="2">
        <v>0</v>
      </c>
      <c r="L84" s="2">
        <v>0</v>
      </c>
      <c r="M84" s="14">
        <v>0</v>
      </c>
    </row>
    <row r="85" spans="1:13" ht="12.75" outlineLevel="2">
      <c r="A85" s="13">
        <v>535007</v>
      </c>
      <c r="B85" s="2" t="s">
        <v>87</v>
      </c>
      <c r="C85" s="2">
        <f>SUM(D85:M85)</f>
        <v>93</v>
      </c>
      <c r="D85" s="2">
        <v>9</v>
      </c>
      <c r="E85" s="2">
        <v>0</v>
      </c>
      <c r="F85" s="2">
        <v>1</v>
      </c>
      <c r="G85" s="2">
        <v>45</v>
      </c>
      <c r="H85" s="2">
        <v>3</v>
      </c>
      <c r="I85" s="2">
        <v>2</v>
      </c>
      <c r="J85" s="2">
        <v>7</v>
      </c>
      <c r="K85" s="2">
        <v>13</v>
      </c>
      <c r="L85" s="2">
        <v>0</v>
      </c>
      <c r="M85" s="14">
        <v>13</v>
      </c>
    </row>
    <row r="86" spans="1:13" ht="12.75" outlineLevel="2">
      <c r="A86" s="13">
        <v>542026</v>
      </c>
      <c r="B86" s="2" t="s">
        <v>135</v>
      </c>
      <c r="C86" s="2">
        <f>SUM(D86:M86)</f>
        <v>224</v>
      </c>
      <c r="D86" s="2">
        <v>21</v>
      </c>
      <c r="E86" s="2">
        <v>0</v>
      </c>
      <c r="F86" s="2">
        <v>0</v>
      </c>
      <c r="G86" s="2">
        <v>164</v>
      </c>
      <c r="H86" s="2">
        <v>0</v>
      </c>
      <c r="I86" s="2">
        <v>8</v>
      </c>
      <c r="J86" s="2">
        <v>14</v>
      </c>
      <c r="K86" s="2">
        <v>0</v>
      </c>
      <c r="L86" s="2">
        <v>1</v>
      </c>
      <c r="M86" s="14">
        <v>16</v>
      </c>
    </row>
    <row r="87" spans="1:13" ht="12.75" outlineLevel="2">
      <c r="A87" s="13">
        <v>550010</v>
      </c>
      <c r="B87" s="2" t="s">
        <v>154</v>
      </c>
      <c r="C87" s="2">
        <f>SUM(D87:M87)</f>
        <v>315</v>
      </c>
      <c r="D87" s="2">
        <v>81</v>
      </c>
      <c r="E87" s="2">
        <v>1</v>
      </c>
      <c r="F87" s="2">
        <v>4</v>
      </c>
      <c r="G87" s="2">
        <v>110</v>
      </c>
      <c r="H87" s="2">
        <v>3</v>
      </c>
      <c r="I87" s="2">
        <v>64</v>
      </c>
      <c r="J87" s="2">
        <v>27</v>
      </c>
      <c r="K87" s="2">
        <v>2</v>
      </c>
      <c r="L87" s="2">
        <v>0</v>
      </c>
      <c r="M87" s="14">
        <v>23</v>
      </c>
    </row>
    <row r="88" spans="1:13" ht="12.75" outlineLevel="2">
      <c r="A88" s="13">
        <v>550020</v>
      </c>
      <c r="B88" s="2" t="s">
        <v>155</v>
      </c>
      <c r="C88" s="2">
        <f>SUM(D88:M88)</f>
        <v>2239</v>
      </c>
      <c r="D88" s="2">
        <v>485</v>
      </c>
      <c r="E88" s="2">
        <v>3</v>
      </c>
      <c r="F88" s="2">
        <v>5</v>
      </c>
      <c r="G88" s="2">
        <v>1212</v>
      </c>
      <c r="H88" s="2">
        <v>11</v>
      </c>
      <c r="I88" s="2">
        <v>151</v>
      </c>
      <c r="J88" s="2">
        <v>222</v>
      </c>
      <c r="K88" s="2">
        <v>16</v>
      </c>
      <c r="L88" s="2">
        <v>13</v>
      </c>
      <c r="M88" s="14">
        <v>121</v>
      </c>
    </row>
    <row r="89" spans="1:13" ht="12.75" outlineLevel="2">
      <c r="A89" s="13">
        <v>601007</v>
      </c>
      <c r="B89" s="2" t="s">
        <v>1</v>
      </c>
      <c r="C89" s="2">
        <f>SUM(D89:M89)</f>
        <v>574</v>
      </c>
      <c r="D89" s="2">
        <v>67</v>
      </c>
      <c r="E89" s="2">
        <v>0</v>
      </c>
      <c r="F89" s="2">
        <v>0</v>
      </c>
      <c r="G89" s="2">
        <v>477</v>
      </c>
      <c r="H89" s="2">
        <v>0</v>
      </c>
      <c r="I89" s="2">
        <v>9</v>
      </c>
      <c r="J89" s="2">
        <v>1</v>
      </c>
      <c r="K89" s="2">
        <v>1</v>
      </c>
      <c r="L89" s="2">
        <v>1</v>
      </c>
      <c r="M89" s="14">
        <v>18</v>
      </c>
    </row>
    <row r="90" spans="1:13" ht="12.75" outlineLevel="2">
      <c r="A90" s="13">
        <v>601020</v>
      </c>
      <c r="B90" s="2" t="s">
        <v>2</v>
      </c>
      <c r="C90" s="2">
        <f>SUM(D90:M90)</f>
        <v>85</v>
      </c>
      <c r="D90" s="2">
        <v>4</v>
      </c>
      <c r="E90" s="2">
        <v>0</v>
      </c>
      <c r="F90" s="2">
        <v>0</v>
      </c>
      <c r="G90" s="2">
        <v>73</v>
      </c>
      <c r="H90" s="2">
        <v>0</v>
      </c>
      <c r="I90" s="2">
        <v>3</v>
      </c>
      <c r="J90" s="2">
        <v>0</v>
      </c>
      <c r="K90" s="2">
        <v>0</v>
      </c>
      <c r="L90" s="2">
        <v>0</v>
      </c>
      <c r="M90" s="14">
        <v>5</v>
      </c>
    </row>
    <row r="91" spans="1:13" ht="12.75" outlineLevel="2">
      <c r="A91" s="13">
        <v>601037</v>
      </c>
      <c r="B91" s="2" t="s">
        <v>3</v>
      </c>
      <c r="C91" s="2">
        <f>SUM(D91:M91)</f>
        <v>93</v>
      </c>
      <c r="D91" s="2">
        <v>6</v>
      </c>
      <c r="E91" s="2">
        <v>0</v>
      </c>
      <c r="F91" s="2">
        <v>2</v>
      </c>
      <c r="G91" s="2">
        <v>75</v>
      </c>
      <c r="H91" s="2">
        <v>0</v>
      </c>
      <c r="I91" s="2">
        <v>5</v>
      </c>
      <c r="J91" s="2">
        <v>1</v>
      </c>
      <c r="K91" s="2">
        <v>0</v>
      </c>
      <c r="L91" s="2">
        <v>0</v>
      </c>
      <c r="M91" s="14">
        <v>4</v>
      </c>
    </row>
    <row r="92" spans="1:13" ht="12.75" outlineLevel="2">
      <c r="A92" s="13">
        <v>604020</v>
      </c>
      <c r="B92" s="2" t="s">
        <v>4</v>
      </c>
      <c r="C92" s="2">
        <f>SUM(D92:M92)</f>
        <v>359</v>
      </c>
      <c r="D92" s="2">
        <v>50</v>
      </c>
      <c r="E92" s="2">
        <v>0</v>
      </c>
      <c r="F92" s="2">
        <v>0</v>
      </c>
      <c r="G92" s="2">
        <v>224</v>
      </c>
      <c r="H92" s="2">
        <v>3</v>
      </c>
      <c r="I92" s="2">
        <v>22</v>
      </c>
      <c r="J92" s="2">
        <v>21</v>
      </c>
      <c r="K92" s="2">
        <v>8</v>
      </c>
      <c r="L92" s="2">
        <v>0</v>
      </c>
      <c r="M92" s="14">
        <v>31</v>
      </c>
    </row>
    <row r="93" spans="1:13" ht="12.75" outlineLevel="2">
      <c r="A93" s="13">
        <v>604061</v>
      </c>
      <c r="B93" s="2" t="s">
        <v>5</v>
      </c>
      <c r="C93" s="2">
        <f>SUM(D93:M93)</f>
        <v>436</v>
      </c>
      <c r="D93" s="2">
        <v>114</v>
      </c>
      <c r="E93" s="2">
        <v>0</v>
      </c>
      <c r="F93" s="2">
        <v>1</v>
      </c>
      <c r="G93" s="2">
        <v>230</v>
      </c>
      <c r="H93" s="2">
        <v>8</v>
      </c>
      <c r="I93" s="2">
        <v>15</v>
      </c>
      <c r="J93" s="2">
        <v>32</v>
      </c>
      <c r="K93" s="2">
        <v>3</v>
      </c>
      <c r="L93" s="2">
        <v>2</v>
      </c>
      <c r="M93" s="14">
        <v>31</v>
      </c>
    </row>
    <row r="94" spans="1:13" ht="12.75" outlineLevel="2">
      <c r="A94" s="13">
        <v>610010</v>
      </c>
      <c r="B94" s="2" t="s">
        <v>24</v>
      </c>
      <c r="C94" s="2">
        <f>SUM(D94:M94)</f>
        <v>385</v>
      </c>
      <c r="D94" s="2">
        <v>47</v>
      </c>
      <c r="E94" s="2">
        <v>0</v>
      </c>
      <c r="F94" s="2">
        <v>4</v>
      </c>
      <c r="G94" s="2">
        <v>220</v>
      </c>
      <c r="H94" s="2">
        <v>0</v>
      </c>
      <c r="I94" s="2">
        <v>89</v>
      </c>
      <c r="J94" s="2">
        <v>6</v>
      </c>
      <c r="K94" s="2">
        <v>4</v>
      </c>
      <c r="L94" s="2">
        <v>0</v>
      </c>
      <c r="M94" s="14">
        <v>15</v>
      </c>
    </row>
    <row r="95" spans="1:13" ht="12.75" outlineLevel="2">
      <c r="A95" s="13">
        <v>610016</v>
      </c>
      <c r="B95" s="2" t="s">
        <v>25</v>
      </c>
      <c r="C95" s="2">
        <f>SUM(D95:M95)</f>
        <v>354</v>
      </c>
      <c r="D95" s="2">
        <v>35</v>
      </c>
      <c r="E95" s="2">
        <v>0</v>
      </c>
      <c r="F95" s="2">
        <v>3</v>
      </c>
      <c r="G95" s="2">
        <v>140</v>
      </c>
      <c r="H95" s="2">
        <v>3</v>
      </c>
      <c r="I95" s="2">
        <v>127</v>
      </c>
      <c r="J95" s="2">
        <v>11</v>
      </c>
      <c r="K95" s="2">
        <v>2</v>
      </c>
      <c r="L95" s="2">
        <v>0</v>
      </c>
      <c r="M95" s="14">
        <v>33</v>
      </c>
    </row>
    <row r="96" spans="1:13" ht="12.75" outlineLevel="2">
      <c r="A96" s="13">
        <v>610020</v>
      </c>
      <c r="B96" s="2" t="s">
        <v>26</v>
      </c>
      <c r="C96" s="2">
        <f>SUM(D96:M96)</f>
        <v>173</v>
      </c>
      <c r="D96" s="2">
        <v>25</v>
      </c>
      <c r="E96" s="2">
        <v>3</v>
      </c>
      <c r="F96" s="2">
        <v>1</v>
      </c>
      <c r="G96" s="2">
        <v>101</v>
      </c>
      <c r="H96" s="2">
        <v>0</v>
      </c>
      <c r="I96" s="2">
        <v>21</v>
      </c>
      <c r="J96" s="2">
        <v>3</v>
      </c>
      <c r="K96" s="2">
        <v>1</v>
      </c>
      <c r="L96" s="2">
        <v>0</v>
      </c>
      <c r="M96" s="14">
        <v>18</v>
      </c>
    </row>
    <row r="97" spans="1:13" ht="12.75" outlineLevel="2">
      <c r="A97" s="13">
        <v>610030</v>
      </c>
      <c r="B97" s="2" t="s">
        <v>27</v>
      </c>
      <c r="C97" s="2">
        <f>SUM(D97:M97)</f>
        <v>541</v>
      </c>
      <c r="D97" s="2">
        <v>51</v>
      </c>
      <c r="E97" s="2">
        <v>1</v>
      </c>
      <c r="F97" s="2">
        <v>9</v>
      </c>
      <c r="G97" s="2">
        <v>259</v>
      </c>
      <c r="H97" s="2">
        <v>4</v>
      </c>
      <c r="I97" s="2">
        <v>31</v>
      </c>
      <c r="J97" s="2">
        <v>36</v>
      </c>
      <c r="K97" s="2">
        <v>11</v>
      </c>
      <c r="L97" s="2">
        <v>1</v>
      </c>
      <c r="M97" s="14">
        <v>138</v>
      </c>
    </row>
    <row r="98" spans="1:13" ht="12.75" outlineLevel="2">
      <c r="A98" s="13">
        <v>610040</v>
      </c>
      <c r="B98" s="2" t="s">
        <v>28</v>
      </c>
      <c r="C98" s="2">
        <f>SUM(D98:M98)</f>
        <v>583</v>
      </c>
      <c r="D98" s="2">
        <v>81</v>
      </c>
      <c r="E98" s="2">
        <v>0</v>
      </c>
      <c r="F98" s="2">
        <v>22</v>
      </c>
      <c r="G98" s="2">
        <v>8</v>
      </c>
      <c r="H98" s="2">
        <v>0</v>
      </c>
      <c r="I98" s="2">
        <v>134</v>
      </c>
      <c r="J98" s="2">
        <v>249</v>
      </c>
      <c r="K98" s="2">
        <v>1</v>
      </c>
      <c r="L98" s="2">
        <v>0</v>
      </c>
      <c r="M98" s="14">
        <v>88</v>
      </c>
    </row>
    <row r="99" spans="1:13" ht="12.75" outlineLevel="2">
      <c r="A99" s="13">
        <v>610044</v>
      </c>
      <c r="B99" s="2" t="s">
        <v>29</v>
      </c>
      <c r="C99" s="2">
        <f>SUM(D99:M99)</f>
        <v>537</v>
      </c>
      <c r="D99" s="2">
        <v>108</v>
      </c>
      <c r="E99" s="2">
        <v>5</v>
      </c>
      <c r="F99" s="2">
        <v>40</v>
      </c>
      <c r="G99" s="2">
        <v>186</v>
      </c>
      <c r="H99" s="2">
        <v>0</v>
      </c>
      <c r="I99" s="2">
        <v>105</v>
      </c>
      <c r="J99" s="2">
        <v>9</v>
      </c>
      <c r="K99" s="2">
        <v>1</v>
      </c>
      <c r="L99" s="2">
        <v>1</v>
      </c>
      <c r="M99" s="14">
        <v>82</v>
      </c>
    </row>
    <row r="100" spans="1:13" ht="12.75" outlineLevel="2">
      <c r="A100" s="13">
        <v>610046</v>
      </c>
      <c r="B100" s="2" t="s">
        <v>30</v>
      </c>
      <c r="C100" s="2">
        <f>SUM(D100:M100)</f>
        <v>55</v>
      </c>
      <c r="D100" s="2">
        <v>4</v>
      </c>
      <c r="E100" s="2">
        <v>0</v>
      </c>
      <c r="F100" s="2">
        <v>2</v>
      </c>
      <c r="G100" s="2">
        <v>8</v>
      </c>
      <c r="H100" s="2">
        <v>0</v>
      </c>
      <c r="I100" s="2">
        <v>6</v>
      </c>
      <c r="J100" s="2">
        <v>19</v>
      </c>
      <c r="K100" s="2">
        <v>2</v>
      </c>
      <c r="L100" s="2">
        <v>0</v>
      </c>
      <c r="M100" s="14">
        <v>14</v>
      </c>
    </row>
    <row r="101" spans="1:13" ht="12.75" outlineLevel="2">
      <c r="A101" s="13">
        <v>610050</v>
      </c>
      <c r="B101" s="2" t="s">
        <v>31</v>
      </c>
      <c r="C101" s="2">
        <f>SUM(D101:M101)</f>
        <v>363</v>
      </c>
      <c r="D101" s="2">
        <v>107</v>
      </c>
      <c r="E101" s="2">
        <v>1</v>
      </c>
      <c r="F101" s="2">
        <v>5</v>
      </c>
      <c r="G101" s="2">
        <v>162</v>
      </c>
      <c r="H101" s="2">
        <v>2</v>
      </c>
      <c r="I101" s="2">
        <v>22</v>
      </c>
      <c r="J101" s="2">
        <v>7</v>
      </c>
      <c r="K101" s="2">
        <v>2</v>
      </c>
      <c r="L101" s="2">
        <v>0</v>
      </c>
      <c r="M101" s="14">
        <v>55</v>
      </c>
    </row>
    <row r="102" spans="1:13" ht="12.75" outlineLevel="2">
      <c r="A102" s="13">
        <v>610057</v>
      </c>
      <c r="B102" s="2" t="s">
        <v>32</v>
      </c>
      <c r="C102" s="2">
        <f>SUM(D102:M102)</f>
        <v>148</v>
      </c>
      <c r="D102" s="2">
        <v>5</v>
      </c>
      <c r="E102" s="2">
        <v>0</v>
      </c>
      <c r="F102" s="2">
        <v>0</v>
      </c>
      <c r="G102" s="2">
        <v>124</v>
      </c>
      <c r="H102" s="2">
        <v>1</v>
      </c>
      <c r="I102" s="2">
        <v>14</v>
      </c>
      <c r="J102" s="2">
        <v>1</v>
      </c>
      <c r="K102" s="2">
        <v>1</v>
      </c>
      <c r="L102" s="2">
        <v>0</v>
      </c>
      <c r="M102" s="14">
        <v>2</v>
      </c>
    </row>
    <row r="103" spans="1:13" ht="12.75" outlineLevel="2">
      <c r="A103" s="13">
        <v>610061</v>
      </c>
      <c r="B103" s="2" t="s">
        <v>33</v>
      </c>
      <c r="C103" s="2">
        <f>SUM(D103:M103)</f>
        <v>105</v>
      </c>
      <c r="D103" s="2">
        <v>6</v>
      </c>
      <c r="E103" s="2">
        <v>0</v>
      </c>
      <c r="F103" s="2">
        <v>1</v>
      </c>
      <c r="G103" s="2">
        <v>33</v>
      </c>
      <c r="H103" s="2">
        <v>0</v>
      </c>
      <c r="I103" s="2">
        <v>6</v>
      </c>
      <c r="J103" s="2">
        <v>0</v>
      </c>
      <c r="K103" s="2">
        <v>0</v>
      </c>
      <c r="L103" s="2">
        <v>0</v>
      </c>
      <c r="M103" s="14">
        <v>59</v>
      </c>
    </row>
    <row r="104" spans="1:13" ht="12.75" outlineLevel="2">
      <c r="A104" s="13">
        <v>610071</v>
      </c>
      <c r="B104" s="2" t="s">
        <v>34</v>
      </c>
      <c r="C104" s="2">
        <f>SUM(D104:M104)</f>
        <v>163</v>
      </c>
      <c r="D104" s="2">
        <v>3</v>
      </c>
      <c r="E104" s="2">
        <v>0</v>
      </c>
      <c r="F104" s="2">
        <v>0</v>
      </c>
      <c r="G104" s="2">
        <v>152</v>
      </c>
      <c r="H104" s="2">
        <v>0</v>
      </c>
      <c r="I104" s="2">
        <v>3</v>
      </c>
      <c r="J104" s="2">
        <v>0</v>
      </c>
      <c r="K104" s="2">
        <v>1</v>
      </c>
      <c r="L104" s="2">
        <v>0</v>
      </c>
      <c r="M104" s="14">
        <v>4</v>
      </c>
    </row>
    <row r="105" spans="1:13" ht="12.75" outlineLevel="2">
      <c r="A105" s="13">
        <v>610081</v>
      </c>
      <c r="B105" s="2" t="s">
        <v>35</v>
      </c>
      <c r="C105" s="2">
        <f>SUM(D105:M105)</f>
        <v>506</v>
      </c>
      <c r="D105" s="2">
        <v>145</v>
      </c>
      <c r="E105" s="2">
        <v>3</v>
      </c>
      <c r="F105" s="2">
        <v>30</v>
      </c>
      <c r="G105" s="2">
        <v>29</v>
      </c>
      <c r="H105" s="2">
        <v>4</v>
      </c>
      <c r="I105" s="2">
        <v>195</v>
      </c>
      <c r="J105" s="2">
        <v>28</v>
      </c>
      <c r="K105" s="2">
        <v>17</v>
      </c>
      <c r="L105" s="2">
        <v>0</v>
      </c>
      <c r="M105" s="14">
        <v>55</v>
      </c>
    </row>
    <row r="106" spans="1:13" ht="12.75" outlineLevel="2">
      <c r="A106" s="13">
        <v>611010</v>
      </c>
      <c r="B106" s="2" t="s">
        <v>36</v>
      </c>
      <c r="C106" s="2">
        <f>SUM(D106:M106)</f>
        <v>1022</v>
      </c>
      <c r="D106" s="2">
        <v>202</v>
      </c>
      <c r="E106" s="2">
        <v>16</v>
      </c>
      <c r="F106" s="2">
        <v>35</v>
      </c>
      <c r="G106" s="2">
        <v>305</v>
      </c>
      <c r="H106" s="2">
        <v>5</v>
      </c>
      <c r="I106" s="2">
        <v>297</v>
      </c>
      <c r="J106" s="2">
        <v>90</v>
      </c>
      <c r="K106" s="2">
        <v>7</v>
      </c>
      <c r="L106" s="2">
        <v>0</v>
      </c>
      <c r="M106" s="14">
        <v>65</v>
      </c>
    </row>
    <row r="107" spans="1:13" ht="12.75" outlineLevel="2">
      <c r="A107" s="13">
        <v>611020</v>
      </c>
      <c r="B107" s="2" t="s">
        <v>37</v>
      </c>
      <c r="C107" s="2">
        <f>SUM(D107:M107)</f>
        <v>793</v>
      </c>
      <c r="D107" s="2">
        <v>65</v>
      </c>
      <c r="E107" s="2">
        <v>8</v>
      </c>
      <c r="F107" s="2">
        <v>1</v>
      </c>
      <c r="G107" s="2">
        <v>629</v>
      </c>
      <c r="H107" s="2">
        <v>0</v>
      </c>
      <c r="I107" s="2">
        <v>12</v>
      </c>
      <c r="J107" s="2">
        <v>29</v>
      </c>
      <c r="K107" s="2">
        <v>2</v>
      </c>
      <c r="L107" s="2">
        <v>1</v>
      </c>
      <c r="M107" s="14">
        <v>46</v>
      </c>
    </row>
    <row r="108" spans="1:13" ht="12.75" outlineLevel="2">
      <c r="A108" s="13">
        <v>618004</v>
      </c>
      <c r="B108" s="2" t="s">
        <v>48</v>
      </c>
      <c r="C108" s="2">
        <f>SUM(D108:M108)</f>
        <v>674</v>
      </c>
      <c r="D108" s="2">
        <v>99</v>
      </c>
      <c r="E108" s="2">
        <v>0</v>
      </c>
      <c r="F108" s="2">
        <v>1</v>
      </c>
      <c r="G108" s="2">
        <v>517</v>
      </c>
      <c r="H108" s="2">
        <v>8</v>
      </c>
      <c r="I108" s="2">
        <v>16</v>
      </c>
      <c r="J108" s="2">
        <v>17</v>
      </c>
      <c r="K108" s="2">
        <v>0</v>
      </c>
      <c r="L108" s="2">
        <v>2</v>
      </c>
      <c r="M108" s="14">
        <v>14</v>
      </c>
    </row>
    <row r="109" spans="1:13" ht="12.75" outlineLevel="2">
      <c r="A109" s="13">
        <v>618010</v>
      </c>
      <c r="B109" s="2" t="s">
        <v>49</v>
      </c>
      <c r="C109" s="2">
        <f>SUM(D109:M109)</f>
        <v>154</v>
      </c>
      <c r="D109" s="2">
        <v>13</v>
      </c>
      <c r="E109" s="2">
        <v>0</v>
      </c>
      <c r="F109" s="2">
        <v>0</v>
      </c>
      <c r="G109" s="2">
        <v>67</v>
      </c>
      <c r="H109" s="2">
        <v>0</v>
      </c>
      <c r="I109" s="2">
        <v>29</v>
      </c>
      <c r="J109" s="2">
        <v>1</v>
      </c>
      <c r="K109" s="2">
        <v>0</v>
      </c>
      <c r="L109" s="2">
        <v>0</v>
      </c>
      <c r="M109" s="14">
        <v>44</v>
      </c>
    </row>
    <row r="110" spans="1:13" ht="12.75" outlineLevel="2">
      <c r="A110" s="13">
        <v>618030</v>
      </c>
      <c r="B110" s="2" t="s">
        <v>50</v>
      </c>
      <c r="C110" s="2">
        <f>SUM(D110:M110)</f>
        <v>1300</v>
      </c>
      <c r="D110" s="2">
        <v>633</v>
      </c>
      <c r="E110" s="2">
        <v>15</v>
      </c>
      <c r="F110" s="2">
        <v>59</v>
      </c>
      <c r="G110" s="2">
        <v>316</v>
      </c>
      <c r="H110" s="2">
        <v>18</v>
      </c>
      <c r="I110" s="2">
        <v>108</v>
      </c>
      <c r="J110" s="2">
        <v>48</v>
      </c>
      <c r="K110" s="2">
        <v>9</v>
      </c>
      <c r="L110" s="2">
        <v>1</v>
      </c>
      <c r="M110" s="14">
        <v>93</v>
      </c>
    </row>
    <row r="111" spans="1:13" ht="12.75" outlineLevel="2">
      <c r="A111" s="13">
        <v>618036</v>
      </c>
      <c r="B111" s="2" t="s">
        <v>51</v>
      </c>
      <c r="C111" s="2">
        <f>SUM(D111:M111)</f>
        <v>134</v>
      </c>
      <c r="D111" s="2">
        <v>17</v>
      </c>
      <c r="E111" s="2">
        <v>0</v>
      </c>
      <c r="F111" s="2">
        <v>0</v>
      </c>
      <c r="G111" s="2">
        <v>109</v>
      </c>
      <c r="H111" s="2">
        <v>1</v>
      </c>
      <c r="I111" s="2">
        <v>0</v>
      </c>
      <c r="J111" s="2">
        <v>1</v>
      </c>
      <c r="K111" s="2">
        <v>1</v>
      </c>
      <c r="L111" s="2">
        <v>0</v>
      </c>
      <c r="M111" s="14">
        <v>5</v>
      </c>
    </row>
    <row r="112" spans="1:13" ht="12.75" outlineLevel="2">
      <c r="A112" s="13">
        <v>619010</v>
      </c>
      <c r="B112" s="2" t="s">
        <v>52</v>
      </c>
      <c r="C112" s="2">
        <f>SUM(D112:M112)</f>
        <v>666</v>
      </c>
      <c r="D112" s="2">
        <v>87</v>
      </c>
      <c r="E112" s="2">
        <v>1</v>
      </c>
      <c r="F112" s="2">
        <v>0</v>
      </c>
      <c r="G112" s="2">
        <v>458</v>
      </c>
      <c r="H112" s="2">
        <v>0</v>
      </c>
      <c r="I112" s="2">
        <v>13</v>
      </c>
      <c r="J112" s="2">
        <v>62</v>
      </c>
      <c r="K112" s="2">
        <v>18</v>
      </c>
      <c r="L112" s="2">
        <v>1</v>
      </c>
      <c r="M112" s="14">
        <v>26</v>
      </c>
    </row>
    <row r="113" spans="1:13" ht="12.75" outlineLevel="2">
      <c r="A113" s="13">
        <v>619051</v>
      </c>
      <c r="B113" s="2" t="s">
        <v>53</v>
      </c>
      <c r="C113" s="2">
        <f>SUM(D113:M113)</f>
        <v>264</v>
      </c>
      <c r="D113" s="2">
        <v>10</v>
      </c>
      <c r="E113" s="2">
        <v>0</v>
      </c>
      <c r="F113" s="2">
        <v>0</v>
      </c>
      <c r="G113" s="2">
        <v>226</v>
      </c>
      <c r="H113" s="2">
        <v>0</v>
      </c>
      <c r="I113" s="2">
        <v>6</v>
      </c>
      <c r="J113" s="2">
        <v>4</v>
      </c>
      <c r="K113" s="2">
        <v>1</v>
      </c>
      <c r="L113" s="2">
        <v>0</v>
      </c>
      <c r="M113" s="14">
        <v>17</v>
      </c>
    </row>
    <row r="114" spans="1:13" ht="12.75" outlineLevel="2">
      <c r="A114" s="13">
        <v>619061</v>
      </c>
      <c r="B114" s="2" t="s">
        <v>54</v>
      </c>
      <c r="C114" s="2">
        <f>SUM(D114:M114)</f>
        <v>336</v>
      </c>
      <c r="D114" s="2">
        <v>91</v>
      </c>
      <c r="E114" s="2">
        <v>1</v>
      </c>
      <c r="F114" s="2">
        <v>0</v>
      </c>
      <c r="G114" s="2">
        <v>241</v>
      </c>
      <c r="H114" s="2">
        <v>0</v>
      </c>
      <c r="I114" s="2">
        <v>2</v>
      </c>
      <c r="J114" s="2">
        <v>0</v>
      </c>
      <c r="K114" s="2">
        <v>0</v>
      </c>
      <c r="L114" s="2">
        <v>0</v>
      </c>
      <c r="M114" s="14">
        <v>1</v>
      </c>
    </row>
    <row r="115" spans="1:13" ht="12.75" outlineLevel="2">
      <c r="A115" s="13">
        <v>619081</v>
      </c>
      <c r="B115" s="2" t="s">
        <v>55</v>
      </c>
      <c r="C115" s="2">
        <f>SUM(D115:M115)</f>
        <v>709</v>
      </c>
      <c r="D115" s="2">
        <v>103</v>
      </c>
      <c r="E115" s="2">
        <v>0</v>
      </c>
      <c r="F115" s="2">
        <v>13</v>
      </c>
      <c r="G115" s="2">
        <v>522</v>
      </c>
      <c r="H115" s="2">
        <v>1</v>
      </c>
      <c r="I115" s="2">
        <v>12</v>
      </c>
      <c r="J115" s="2">
        <v>0</v>
      </c>
      <c r="K115" s="2">
        <v>2</v>
      </c>
      <c r="L115" s="2">
        <v>0</v>
      </c>
      <c r="M115" s="14">
        <v>56</v>
      </c>
    </row>
    <row r="116" spans="1:13" ht="12.75" outlineLevel="2">
      <c r="A116" s="13">
        <v>625027</v>
      </c>
      <c r="B116" s="2" t="s">
        <v>81</v>
      </c>
      <c r="C116" s="2">
        <f>SUM(D116:M116)</f>
        <v>459</v>
      </c>
      <c r="D116" s="2">
        <v>199</v>
      </c>
      <c r="E116" s="2">
        <v>0</v>
      </c>
      <c r="F116" s="2">
        <v>1</v>
      </c>
      <c r="G116" s="2">
        <v>250</v>
      </c>
      <c r="H116" s="2">
        <v>0</v>
      </c>
      <c r="I116" s="2">
        <v>5</v>
      </c>
      <c r="J116" s="2">
        <v>0</v>
      </c>
      <c r="K116" s="2">
        <v>0</v>
      </c>
      <c r="L116" s="2">
        <v>1</v>
      </c>
      <c r="M116" s="14">
        <v>3</v>
      </c>
    </row>
    <row r="117" spans="1:13" ht="12.75" outlineLevel="2">
      <c r="A117" s="13">
        <v>625040</v>
      </c>
      <c r="B117" s="2" t="s">
        <v>82</v>
      </c>
      <c r="C117" s="2">
        <f>SUM(D117:M117)</f>
        <v>462</v>
      </c>
      <c r="D117" s="2">
        <v>153</v>
      </c>
      <c r="E117" s="2">
        <v>0</v>
      </c>
      <c r="F117" s="2">
        <v>0</v>
      </c>
      <c r="G117" s="2">
        <v>270</v>
      </c>
      <c r="H117" s="2">
        <v>0</v>
      </c>
      <c r="I117" s="2">
        <v>28</v>
      </c>
      <c r="J117" s="2">
        <v>1</v>
      </c>
      <c r="K117" s="2">
        <v>0</v>
      </c>
      <c r="L117" s="2">
        <v>0</v>
      </c>
      <c r="M117" s="14">
        <v>10</v>
      </c>
    </row>
    <row r="118" spans="1:13" ht="12.75" outlineLevel="2">
      <c r="A118" s="13">
        <v>625056</v>
      </c>
      <c r="B118" s="2" t="s">
        <v>83</v>
      </c>
      <c r="C118" s="2">
        <f>SUM(D118:M118)</f>
        <v>85</v>
      </c>
      <c r="D118" s="2">
        <v>41</v>
      </c>
      <c r="E118" s="2">
        <v>0</v>
      </c>
      <c r="F118" s="2">
        <v>0</v>
      </c>
      <c r="G118" s="2">
        <v>42</v>
      </c>
      <c r="H118" s="2">
        <v>0</v>
      </c>
      <c r="I118" s="2">
        <v>2</v>
      </c>
      <c r="J118" s="2">
        <v>0</v>
      </c>
      <c r="K118" s="2">
        <v>0</v>
      </c>
      <c r="L118" s="2">
        <v>0</v>
      </c>
      <c r="M118" s="14">
        <v>0</v>
      </c>
    </row>
    <row r="119" spans="1:13" ht="12.75" outlineLevel="2">
      <c r="A119" s="13">
        <v>625071</v>
      </c>
      <c r="B119" s="2" t="s">
        <v>84</v>
      </c>
      <c r="C119" s="2">
        <f>SUM(D119:M119)</f>
        <v>112</v>
      </c>
      <c r="D119" s="2">
        <v>56</v>
      </c>
      <c r="E119" s="2">
        <v>0</v>
      </c>
      <c r="F119" s="2">
        <v>0</v>
      </c>
      <c r="G119" s="2">
        <v>53</v>
      </c>
      <c r="H119" s="2">
        <v>0</v>
      </c>
      <c r="I119" s="2">
        <v>0</v>
      </c>
      <c r="J119" s="2">
        <v>3</v>
      </c>
      <c r="K119" s="2">
        <v>0</v>
      </c>
      <c r="L119" s="2">
        <v>0</v>
      </c>
      <c r="M119" s="14">
        <v>0</v>
      </c>
    </row>
    <row r="120" spans="1:13" ht="12.75" outlineLevel="2">
      <c r="A120" s="13">
        <v>634032</v>
      </c>
      <c r="B120" s="2" t="s">
        <v>86</v>
      </c>
      <c r="C120" s="2">
        <f>SUM(D120:M120)</f>
        <v>2313</v>
      </c>
      <c r="D120" s="2">
        <v>397</v>
      </c>
      <c r="E120" s="2">
        <v>2</v>
      </c>
      <c r="F120" s="2">
        <v>90</v>
      </c>
      <c r="G120" s="2">
        <v>990</v>
      </c>
      <c r="H120" s="2">
        <v>55</v>
      </c>
      <c r="I120" s="2">
        <v>401</v>
      </c>
      <c r="J120" s="2">
        <v>192</v>
      </c>
      <c r="K120" s="2">
        <v>7</v>
      </c>
      <c r="L120" s="2">
        <v>1</v>
      </c>
      <c r="M120" s="14">
        <v>178</v>
      </c>
    </row>
    <row r="121" spans="1:13" ht="12.75" outlineLevel="2">
      <c r="A121" s="13">
        <v>641030</v>
      </c>
      <c r="B121" s="2" t="s">
        <v>134</v>
      </c>
      <c r="C121" s="2">
        <f>SUM(D121:M121)</f>
        <v>170</v>
      </c>
      <c r="D121" s="2">
        <v>60</v>
      </c>
      <c r="E121" s="2">
        <v>4</v>
      </c>
      <c r="F121" s="2">
        <v>1</v>
      </c>
      <c r="G121" s="2">
        <v>88</v>
      </c>
      <c r="H121" s="2">
        <v>0</v>
      </c>
      <c r="I121" s="2">
        <v>8</v>
      </c>
      <c r="J121" s="2">
        <v>5</v>
      </c>
      <c r="K121" s="2">
        <v>0</v>
      </c>
      <c r="L121" s="2">
        <v>0</v>
      </c>
      <c r="M121" s="14">
        <v>4</v>
      </c>
    </row>
    <row r="122" spans="1:13" ht="12.75" outlineLevel="2">
      <c r="A122" s="13">
        <v>643020</v>
      </c>
      <c r="B122" s="2" t="s">
        <v>137</v>
      </c>
      <c r="C122" s="2">
        <f>SUM(D122:M122)</f>
        <v>626</v>
      </c>
      <c r="D122" s="2">
        <v>233</v>
      </c>
      <c r="E122" s="2">
        <v>3</v>
      </c>
      <c r="F122" s="2">
        <v>9</v>
      </c>
      <c r="G122" s="2">
        <v>209</v>
      </c>
      <c r="H122" s="2">
        <v>4</v>
      </c>
      <c r="I122" s="2">
        <v>53</v>
      </c>
      <c r="J122" s="2">
        <v>15</v>
      </c>
      <c r="K122" s="2">
        <v>1</v>
      </c>
      <c r="L122" s="2">
        <v>8</v>
      </c>
      <c r="M122" s="14">
        <v>91</v>
      </c>
    </row>
    <row r="123" spans="1:13" ht="12.75" outlineLevel="2">
      <c r="A123" s="13">
        <v>643030</v>
      </c>
      <c r="B123" s="2" t="s">
        <v>138</v>
      </c>
      <c r="C123" s="2">
        <f>SUM(D123:M123)</f>
        <v>238</v>
      </c>
      <c r="D123" s="2">
        <v>54</v>
      </c>
      <c r="E123" s="2">
        <v>2</v>
      </c>
      <c r="F123" s="2">
        <v>0</v>
      </c>
      <c r="G123" s="2">
        <v>48</v>
      </c>
      <c r="H123" s="2">
        <v>3</v>
      </c>
      <c r="I123" s="2">
        <v>61</v>
      </c>
      <c r="J123" s="2">
        <v>2</v>
      </c>
      <c r="K123" s="2">
        <v>0</v>
      </c>
      <c r="L123" s="2">
        <v>23</v>
      </c>
      <c r="M123" s="14">
        <v>45</v>
      </c>
    </row>
    <row r="124" spans="1:13" ht="12.75" outlineLevel="2">
      <c r="A124" s="13">
        <v>643040</v>
      </c>
      <c r="B124" s="2" t="s">
        <v>139</v>
      </c>
      <c r="C124" s="2">
        <f>SUM(D124:M124)</f>
        <v>919</v>
      </c>
      <c r="D124" s="2">
        <v>132</v>
      </c>
      <c r="E124" s="2">
        <v>0</v>
      </c>
      <c r="F124" s="2">
        <v>49</v>
      </c>
      <c r="G124" s="2">
        <v>197</v>
      </c>
      <c r="H124" s="2">
        <v>1</v>
      </c>
      <c r="I124" s="2">
        <v>64</v>
      </c>
      <c r="J124" s="2">
        <v>113</v>
      </c>
      <c r="K124" s="2">
        <v>45</v>
      </c>
      <c r="L124" s="2">
        <v>3</v>
      </c>
      <c r="M124" s="14">
        <v>315</v>
      </c>
    </row>
    <row r="125" spans="1:13" ht="12.75" outlineLevel="2">
      <c r="A125" s="13">
        <v>643061</v>
      </c>
      <c r="B125" s="2" t="s">
        <v>140</v>
      </c>
      <c r="C125" s="2">
        <f>SUM(D125:M125)</f>
        <v>69</v>
      </c>
      <c r="D125" s="2">
        <v>17</v>
      </c>
      <c r="E125" s="2">
        <v>0</v>
      </c>
      <c r="F125" s="2">
        <v>0</v>
      </c>
      <c r="G125" s="2">
        <v>17</v>
      </c>
      <c r="H125" s="2">
        <v>0</v>
      </c>
      <c r="I125" s="2">
        <v>2</v>
      </c>
      <c r="J125" s="2">
        <v>1</v>
      </c>
      <c r="K125" s="2">
        <v>0</v>
      </c>
      <c r="L125" s="2">
        <v>12</v>
      </c>
      <c r="M125" s="14">
        <v>20</v>
      </c>
    </row>
    <row r="126" spans="1:13" ht="12.75" outlineLevel="2">
      <c r="A126" s="13">
        <v>703030</v>
      </c>
      <c r="B126" s="2" t="s">
        <v>6</v>
      </c>
      <c r="C126" s="2">
        <f>SUM(D126:M126)</f>
        <v>1522</v>
      </c>
      <c r="D126" s="2">
        <v>696</v>
      </c>
      <c r="E126" s="2">
        <v>1</v>
      </c>
      <c r="F126" s="2">
        <v>12</v>
      </c>
      <c r="G126" s="2">
        <v>176</v>
      </c>
      <c r="H126" s="2">
        <v>4</v>
      </c>
      <c r="I126" s="2">
        <v>576</v>
      </c>
      <c r="J126" s="2">
        <v>20</v>
      </c>
      <c r="K126" s="2">
        <v>0</v>
      </c>
      <c r="L126" s="2">
        <v>2</v>
      </c>
      <c r="M126" s="14">
        <v>35</v>
      </c>
    </row>
    <row r="127" spans="1:13" ht="12.75" outlineLevel="2">
      <c r="A127" s="13">
        <v>703050</v>
      </c>
      <c r="B127" s="2" t="s">
        <v>7</v>
      </c>
      <c r="C127" s="2">
        <f>SUM(D127:M127)</f>
        <v>1820</v>
      </c>
      <c r="D127" s="2">
        <v>363</v>
      </c>
      <c r="E127" s="2">
        <v>0</v>
      </c>
      <c r="F127" s="2">
        <v>3</v>
      </c>
      <c r="G127" s="2">
        <v>1355</v>
      </c>
      <c r="H127" s="2">
        <v>0</v>
      </c>
      <c r="I127" s="2">
        <v>25</v>
      </c>
      <c r="J127" s="2">
        <v>9</v>
      </c>
      <c r="K127" s="2">
        <v>1</v>
      </c>
      <c r="L127" s="2">
        <v>0</v>
      </c>
      <c r="M127" s="14">
        <v>64</v>
      </c>
    </row>
    <row r="128" spans="1:13" ht="12.75" outlineLevel="2">
      <c r="A128" s="13">
        <v>703068</v>
      </c>
      <c r="B128" s="2" t="s">
        <v>8</v>
      </c>
      <c r="C128" s="2">
        <f>SUM(D128:M128)</f>
        <v>61</v>
      </c>
      <c r="D128" s="2">
        <v>4</v>
      </c>
      <c r="E128" s="2">
        <v>0</v>
      </c>
      <c r="F128" s="2">
        <v>1</v>
      </c>
      <c r="G128" s="2">
        <v>43</v>
      </c>
      <c r="H128" s="2">
        <v>0</v>
      </c>
      <c r="I128" s="2">
        <v>5</v>
      </c>
      <c r="J128" s="2">
        <v>2</v>
      </c>
      <c r="K128" s="2">
        <v>0</v>
      </c>
      <c r="L128" s="2">
        <v>0</v>
      </c>
      <c r="M128" s="14">
        <v>6</v>
      </c>
    </row>
    <row r="129" spans="1:13" ht="12.75" outlineLevel="2">
      <c r="A129" s="13">
        <v>705158</v>
      </c>
      <c r="B129" s="2" t="s">
        <v>9</v>
      </c>
      <c r="C129" s="2">
        <f>SUM(D129:M129)</f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14">
        <v>0</v>
      </c>
    </row>
    <row r="130" spans="1:13" ht="12.75" outlineLevel="2">
      <c r="A130" s="13">
        <v>706060</v>
      </c>
      <c r="B130" s="2" t="s">
        <v>20</v>
      </c>
      <c r="C130" s="2">
        <f>SUM(D130:M130)</f>
        <v>459</v>
      </c>
      <c r="D130" s="2">
        <v>59</v>
      </c>
      <c r="E130" s="2">
        <v>0</v>
      </c>
      <c r="F130" s="2">
        <v>10</v>
      </c>
      <c r="G130" s="2">
        <v>245</v>
      </c>
      <c r="H130" s="2">
        <v>9</v>
      </c>
      <c r="I130" s="2">
        <v>71</v>
      </c>
      <c r="J130" s="2">
        <v>23</v>
      </c>
      <c r="K130" s="2">
        <v>4</v>
      </c>
      <c r="L130" s="2">
        <v>0</v>
      </c>
      <c r="M130" s="14">
        <v>38</v>
      </c>
    </row>
    <row r="131" spans="1:13" ht="12.75" outlineLevel="2">
      <c r="A131" s="13">
        <v>712023</v>
      </c>
      <c r="B131" s="2" t="s">
        <v>39</v>
      </c>
      <c r="C131" s="2">
        <f>SUM(D131:M131)</f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14">
        <v>0</v>
      </c>
    </row>
    <row r="132" spans="1:13" ht="12.75" outlineLevel="2">
      <c r="A132" s="13">
        <v>723146</v>
      </c>
      <c r="B132" s="2" t="s">
        <v>69</v>
      </c>
      <c r="C132" s="2">
        <f>SUM(D132:M132)</f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14">
        <v>0</v>
      </c>
    </row>
    <row r="133" spans="1:13" ht="12.75" outlineLevel="2">
      <c r="A133" s="13">
        <v>724018</v>
      </c>
      <c r="B133" s="2" t="s">
        <v>75</v>
      </c>
      <c r="C133" s="2">
        <f>SUM(D133:M133)</f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14">
        <v>0</v>
      </c>
    </row>
    <row r="134" spans="1:13" ht="12.75" outlineLevel="2">
      <c r="A134" s="13">
        <v>732010</v>
      </c>
      <c r="B134" s="2" t="s">
        <v>96</v>
      </c>
      <c r="C134" s="2">
        <f>SUM(D134:M134)</f>
        <v>142</v>
      </c>
      <c r="D134" s="2">
        <v>39</v>
      </c>
      <c r="E134" s="2">
        <v>0</v>
      </c>
      <c r="F134" s="2">
        <v>0</v>
      </c>
      <c r="G134" s="2">
        <v>95</v>
      </c>
      <c r="H134" s="2">
        <v>0</v>
      </c>
      <c r="I134" s="2">
        <v>5</v>
      </c>
      <c r="J134" s="2">
        <v>1</v>
      </c>
      <c r="K134" s="2">
        <v>0</v>
      </c>
      <c r="L134" s="2">
        <v>0</v>
      </c>
      <c r="M134" s="14">
        <v>2</v>
      </c>
    </row>
    <row r="135" spans="1:13" ht="12.75" outlineLevel="2">
      <c r="A135" s="13">
        <v>737018</v>
      </c>
      <c r="B135" s="2" t="s">
        <v>118</v>
      </c>
      <c r="C135" s="2">
        <f>SUM(D135:M135)</f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14">
        <v>0</v>
      </c>
    </row>
    <row r="136" spans="1:13" ht="12.75" outlineLevel="2">
      <c r="A136" s="13">
        <v>737066</v>
      </c>
      <c r="B136" s="2" t="s">
        <v>119</v>
      </c>
      <c r="C136" s="2">
        <f>SUM(D136:M136)</f>
        <v>1616</v>
      </c>
      <c r="D136" s="2">
        <v>448</v>
      </c>
      <c r="E136" s="2">
        <v>1</v>
      </c>
      <c r="F136" s="2">
        <v>7</v>
      </c>
      <c r="G136" s="2">
        <v>683</v>
      </c>
      <c r="H136" s="2">
        <v>13</v>
      </c>
      <c r="I136" s="2">
        <v>214</v>
      </c>
      <c r="J136" s="2">
        <v>42</v>
      </c>
      <c r="K136" s="2">
        <v>23</v>
      </c>
      <c r="L136" s="2">
        <v>7</v>
      </c>
      <c r="M136" s="14">
        <v>178</v>
      </c>
    </row>
    <row r="137" spans="1:13" ht="12.75" outlineLevel="2">
      <c r="A137" s="13">
        <v>742018</v>
      </c>
      <c r="B137" s="2" t="s">
        <v>136</v>
      </c>
      <c r="C137" s="2">
        <f>SUM(D137:M137)</f>
        <v>13</v>
      </c>
      <c r="D137" s="2">
        <v>0</v>
      </c>
      <c r="E137" s="2">
        <v>0</v>
      </c>
      <c r="F137" s="2">
        <v>0</v>
      </c>
      <c r="G137" s="2">
        <v>11</v>
      </c>
      <c r="H137" s="2">
        <v>0</v>
      </c>
      <c r="I137" s="2">
        <v>1</v>
      </c>
      <c r="J137" s="2">
        <v>0</v>
      </c>
      <c r="K137" s="2">
        <v>0</v>
      </c>
      <c r="L137" s="2">
        <v>1</v>
      </c>
      <c r="M137" s="14">
        <v>0</v>
      </c>
    </row>
    <row r="138" spans="1:13" ht="12.75" outlineLevel="2">
      <c r="A138" s="13">
        <v>744050</v>
      </c>
      <c r="B138" s="2" t="s">
        <v>141</v>
      </c>
      <c r="C138" s="2">
        <f>SUM(D138:M138)</f>
        <v>4417</v>
      </c>
      <c r="D138" s="2">
        <v>425</v>
      </c>
      <c r="E138" s="2">
        <v>1</v>
      </c>
      <c r="F138" s="2">
        <v>96</v>
      </c>
      <c r="G138" s="2">
        <v>3262</v>
      </c>
      <c r="H138" s="2">
        <v>6</v>
      </c>
      <c r="I138" s="2">
        <v>172</v>
      </c>
      <c r="J138" s="2">
        <v>106</v>
      </c>
      <c r="K138" s="2">
        <v>56</v>
      </c>
      <c r="L138" s="2">
        <v>3</v>
      </c>
      <c r="M138" s="14">
        <v>290</v>
      </c>
    </row>
    <row r="139" spans="1:13" ht="12.75" outlineLevel="2">
      <c r="A139" s="13">
        <v>744060</v>
      </c>
      <c r="B139" s="2" t="s">
        <v>142</v>
      </c>
      <c r="C139" s="2">
        <f>SUM(D139:M139)</f>
        <v>1761</v>
      </c>
      <c r="D139" s="2">
        <v>101</v>
      </c>
      <c r="E139" s="2">
        <v>0</v>
      </c>
      <c r="F139" s="2">
        <v>4</v>
      </c>
      <c r="G139" s="2">
        <v>1501</v>
      </c>
      <c r="H139" s="2">
        <v>3</v>
      </c>
      <c r="I139" s="2">
        <v>35</v>
      </c>
      <c r="J139" s="2">
        <v>6</v>
      </c>
      <c r="K139" s="2">
        <v>1</v>
      </c>
      <c r="L139" s="2">
        <v>0</v>
      </c>
      <c r="M139" s="14">
        <v>110</v>
      </c>
    </row>
    <row r="140" spans="1:13" ht="12.75" outlineLevel="2">
      <c r="A140" s="13">
        <v>744100</v>
      </c>
      <c r="B140" s="2" t="s">
        <v>143</v>
      </c>
      <c r="C140" s="2">
        <f>SUM(D140:M140)</f>
        <v>2118</v>
      </c>
      <c r="D140" s="2">
        <v>225</v>
      </c>
      <c r="E140" s="2">
        <v>4</v>
      </c>
      <c r="F140" s="2">
        <v>39</v>
      </c>
      <c r="G140" s="2">
        <v>1382</v>
      </c>
      <c r="H140" s="2">
        <v>3</v>
      </c>
      <c r="I140" s="2">
        <v>146</v>
      </c>
      <c r="J140" s="2">
        <v>76</v>
      </c>
      <c r="K140" s="2">
        <v>27</v>
      </c>
      <c r="L140" s="2">
        <v>1</v>
      </c>
      <c r="M140" s="14">
        <v>215</v>
      </c>
    </row>
    <row r="141" spans="1:13" ht="12.75" outlineLevel="2">
      <c r="A141" s="13">
        <v>745000</v>
      </c>
      <c r="B141" s="2" t="s">
        <v>144</v>
      </c>
      <c r="C141" s="2">
        <f>SUM(D141:M141)</f>
        <v>79</v>
      </c>
      <c r="D141" s="2">
        <v>7</v>
      </c>
      <c r="E141" s="2">
        <v>0</v>
      </c>
      <c r="F141" s="2">
        <v>1</v>
      </c>
      <c r="G141" s="2">
        <v>49</v>
      </c>
      <c r="H141" s="2">
        <v>1</v>
      </c>
      <c r="I141" s="2">
        <v>7</v>
      </c>
      <c r="J141" s="2">
        <v>4</v>
      </c>
      <c r="K141" s="2">
        <v>0</v>
      </c>
      <c r="L141" s="2">
        <v>8</v>
      </c>
      <c r="M141" s="14">
        <v>2</v>
      </c>
    </row>
    <row r="142" spans="1:13" ht="12.75" outlineLevel="2">
      <c r="A142" s="13">
        <v>751038</v>
      </c>
      <c r="B142" s="2" t="s">
        <v>157</v>
      </c>
      <c r="C142" s="2">
        <f>SUM(D142:M142)</f>
        <v>22</v>
      </c>
      <c r="D142" s="2">
        <v>14</v>
      </c>
      <c r="E142" s="2">
        <v>0</v>
      </c>
      <c r="F142" s="2">
        <v>0</v>
      </c>
      <c r="G142" s="2">
        <v>3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14">
        <v>5</v>
      </c>
    </row>
    <row r="143" spans="1:13" ht="12.75" outlineLevel="2">
      <c r="A143" s="13">
        <v>805010</v>
      </c>
      <c r="B143" s="2" t="s">
        <v>10</v>
      </c>
      <c r="C143" s="2">
        <f>SUM(D143:M143)</f>
        <v>53</v>
      </c>
      <c r="D143" s="2">
        <v>7</v>
      </c>
      <c r="E143" s="2">
        <v>0</v>
      </c>
      <c r="F143" s="2">
        <v>0</v>
      </c>
      <c r="G143" s="2">
        <v>1</v>
      </c>
      <c r="H143" s="2">
        <v>1</v>
      </c>
      <c r="I143" s="2">
        <v>44</v>
      </c>
      <c r="J143" s="2">
        <v>0</v>
      </c>
      <c r="K143" s="2">
        <v>0</v>
      </c>
      <c r="L143" s="2">
        <v>0</v>
      </c>
      <c r="M143" s="14">
        <v>0</v>
      </c>
    </row>
    <row r="144" spans="1:13" ht="12.75" outlineLevel="2">
      <c r="A144" s="13">
        <v>805060</v>
      </c>
      <c r="B144" s="2" t="s">
        <v>11</v>
      </c>
      <c r="C144" s="2">
        <f>SUM(D144:M144)</f>
        <v>106</v>
      </c>
      <c r="D144" s="2">
        <v>2</v>
      </c>
      <c r="E144" s="2">
        <v>0</v>
      </c>
      <c r="F144" s="2">
        <v>51</v>
      </c>
      <c r="G144" s="2">
        <v>50</v>
      </c>
      <c r="H144" s="2">
        <v>0</v>
      </c>
      <c r="I144" s="2">
        <v>2</v>
      </c>
      <c r="J144" s="2">
        <v>0</v>
      </c>
      <c r="K144" s="2">
        <v>0</v>
      </c>
      <c r="L144" s="2">
        <v>0</v>
      </c>
      <c r="M144" s="14">
        <v>1</v>
      </c>
    </row>
    <row r="145" spans="1:13" ht="12.75" outlineLevel="2">
      <c r="A145" s="13">
        <v>805080</v>
      </c>
      <c r="B145" s="2" t="s">
        <v>12</v>
      </c>
      <c r="C145" s="2">
        <f>SUM(D145:M145)</f>
        <v>204</v>
      </c>
      <c r="D145" s="2">
        <v>27</v>
      </c>
      <c r="E145" s="2">
        <v>1</v>
      </c>
      <c r="F145" s="2">
        <v>0</v>
      </c>
      <c r="G145" s="2">
        <v>3</v>
      </c>
      <c r="H145" s="2">
        <v>1</v>
      </c>
      <c r="I145" s="2">
        <v>41</v>
      </c>
      <c r="J145" s="2">
        <v>108</v>
      </c>
      <c r="K145" s="2">
        <v>5</v>
      </c>
      <c r="L145" s="2">
        <v>0</v>
      </c>
      <c r="M145" s="14">
        <v>18</v>
      </c>
    </row>
    <row r="146" spans="1:13" ht="12.75" outlineLevel="2">
      <c r="A146" s="13">
        <v>805180</v>
      </c>
      <c r="B146" s="2" t="s">
        <v>13</v>
      </c>
      <c r="C146" s="2">
        <f>SUM(D146:M146)</f>
        <v>3087</v>
      </c>
      <c r="D146" s="2">
        <v>0</v>
      </c>
      <c r="E146" s="2">
        <v>0</v>
      </c>
      <c r="F146" s="2">
        <v>0</v>
      </c>
      <c r="G146" s="2">
        <v>3087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14">
        <v>0</v>
      </c>
    </row>
    <row r="147" spans="1:13" ht="12.75" outlineLevel="2">
      <c r="A147" s="13">
        <v>805230</v>
      </c>
      <c r="B147" s="2" t="s">
        <v>14</v>
      </c>
      <c r="C147" s="2">
        <f>SUM(D147:M147)</f>
        <v>5215</v>
      </c>
      <c r="D147" s="2">
        <v>143</v>
      </c>
      <c r="E147" s="2">
        <v>0</v>
      </c>
      <c r="F147" s="2">
        <v>7</v>
      </c>
      <c r="G147" s="2">
        <v>3847</v>
      </c>
      <c r="H147" s="2">
        <v>2</v>
      </c>
      <c r="I147" s="2">
        <v>996</v>
      </c>
      <c r="J147" s="2">
        <v>23</v>
      </c>
      <c r="K147" s="2">
        <v>98</v>
      </c>
      <c r="L147" s="2">
        <v>2</v>
      </c>
      <c r="M147" s="14">
        <v>97</v>
      </c>
    </row>
    <row r="148" spans="1:13" ht="12.75" outlineLevel="2">
      <c r="A148" s="13">
        <v>805240</v>
      </c>
      <c r="B148" s="2" t="s">
        <v>15</v>
      </c>
      <c r="C148" s="2">
        <f>SUM(D148:M148)</f>
        <v>2619</v>
      </c>
      <c r="D148" s="2">
        <v>581</v>
      </c>
      <c r="E148" s="2">
        <v>0</v>
      </c>
      <c r="F148" s="2">
        <v>238</v>
      </c>
      <c r="G148" s="2">
        <v>384</v>
      </c>
      <c r="H148" s="2">
        <v>5</v>
      </c>
      <c r="I148" s="2">
        <v>135</v>
      </c>
      <c r="J148" s="2">
        <v>75</v>
      </c>
      <c r="K148" s="2">
        <v>15</v>
      </c>
      <c r="L148" s="2">
        <v>2</v>
      </c>
      <c r="M148" s="14">
        <v>1184</v>
      </c>
    </row>
    <row r="149" spans="1:13" ht="12.75" outlineLevel="2">
      <c r="A149" s="13">
        <v>805250</v>
      </c>
      <c r="B149" s="2" t="s">
        <v>16</v>
      </c>
      <c r="C149" s="2">
        <f>SUM(D149:M149)</f>
        <v>237</v>
      </c>
      <c r="D149" s="2">
        <v>8</v>
      </c>
      <c r="E149" s="2">
        <v>2</v>
      </c>
      <c r="F149" s="2">
        <v>0</v>
      </c>
      <c r="G149" s="2">
        <v>121</v>
      </c>
      <c r="H149" s="2">
        <v>1</v>
      </c>
      <c r="I149" s="2">
        <v>105</v>
      </c>
      <c r="J149" s="2">
        <v>0</v>
      </c>
      <c r="K149" s="2">
        <v>0</v>
      </c>
      <c r="L149" s="2">
        <v>0</v>
      </c>
      <c r="M149" s="14">
        <v>0</v>
      </c>
    </row>
    <row r="150" spans="1:13" ht="12.75" outlineLevel="2">
      <c r="A150" s="13">
        <v>805260</v>
      </c>
      <c r="B150" s="2" t="s">
        <v>17</v>
      </c>
      <c r="C150" s="2">
        <f>SUM(D150:M150)</f>
        <v>410</v>
      </c>
      <c r="D150" s="2">
        <v>43</v>
      </c>
      <c r="E150" s="2">
        <v>3</v>
      </c>
      <c r="F150" s="2">
        <v>140</v>
      </c>
      <c r="G150" s="2">
        <v>6</v>
      </c>
      <c r="H150" s="2">
        <v>2</v>
      </c>
      <c r="I150" s="2">
        <v>158</v>
      </c>
      <c r="J150" s="2">
        <v>44</v>
      </c>
      <c r="K150" s="2">
        <v>1</v>
      </c>
      <c r="L150" s="2">
        <v>0</v>
      </c>
      <c r="M150" s="14">
        <v>13</v>
      </c>
    </row>
    <row r="151" spans="1:13" ht="12.75" outlineLevel="2">
      <c r="A151" s="13">
        <v>805270</v>
      </c>
      <c r="B151" s="2" t="s">
        <v>18</v>
      </c>
      <c r="C151" s="2">
        <f>SUM(D151:M151)</f>
        <v>3728</v>
      </c>
      <c r="D151" s="2">
        <v>179</v>
      </c>
      <c r="E151" s="2">
        <v>0</v>
      </c>
      <c r="F151" s="2">
        <v>0</v>
      </c>
      <c r="G151" s="2">
        <v>2505</v>
      </c>
      <c r="H151" s="2">
        <v>5</v>
      </c>
      <c r="I151" s="2">
        <v>819</v>
      </c>
      <c r="J151" s="2">
        <v>23</v>
      </c>
      <c r="K151" s="2">
        <v>47</v>
      </c>
      <c r="L151" s="2">
        <v>1</v>
      </c>
      <c r="M151" s="14">
        <v>149</v>
      </c>
    </row>
    <row r="152" spans="1:13" ht="12.75" outlineLevel="2">
      <c r="A152" s="13">
        <v>805310</v>
      </c>
      <c r="B152" s="2" t="s">
        <v>19</v>
      </c>
      <c r="C152" s="2">
        <f>SUM(D152:M152)</f>
        <v>3604</v>
      </c>
      <c r="D152" s="2">
        <v>538</v>
      </c>
      <c r="E152" s="2">
        <v>8</v>
      </c>
      <c r="F152" s="2">
        <v>87</v>
      </c>
      <c r="G152" s="2">
        <v>1366</v>
      </c>
      <c r="H152" s="2">
        <v>46</v>
      </c>
      <c r="I152" s="2">
        <v>1033</v>
      </c>
      <c r="J152" s="2">
        <v>250</v>
      </c>
      <c r="K152" s="2">
        <v>35</v>
      </c>
      <c r="L152" s="2">
        <v>3</v>
      </c>
      <c r="M152" s="14">
        <v>238</v>
      </c>
    </row>
    <row r="153" spans="1:13" ht="12.75" outlineLevel="2">
      <c r="A153" s="13">
        <v>829050</v>
      </c>
      <c r="B153" s="2" t="s">
        <v>97</v>
      </c>
      <c r="C153" s="2">
        <f>SUM(D153:M153)</f>
        <v>1019</v>
      </c>
      <c r="D153" s="2">
        <v>107</v>
      </c>
      <c r="E153" s="2">
        <v>0</v>
      </c>
      <c r="F153" s="2">
        <v>44</v>
      </c>
      <c r="G153" s="2">
        <v>190</v>
      </c>
      <c r="H153" s="2">
        <v>0</v>
      </c>
      <c r="I153" s="2">
        <v>313</v>
      </c>
      <c r="J153" s="2">
        <v>0</v>
      </c>
      <c r="K153" s="2">
        <v>135</v>
      </c>
      <c r="L153" s="2">
        <v>5</v>
      </c>
      <c r="M153" s="14">
        <v>225</v>
      </c>
    </row>
    <row r="154" spans="1:13" ht="12.75" outlineLevel="2">
      <c r="A154" s="13">
        <v>902000</v>
      </c>
      <c r="B154" s="2" t="s">
        <v>0</v>
      </c>
      <c r="C154" s="2">
        <f>SUM(D154:M154)</f>
        <v>106</v>
      </c>
      <c r="D154" s="2">
        <v>62</v>
      </c>
      <c r="E154" s="2">
        <v>0</v>
      </c>
      <c r="F154" s="2">
        <v>2</v>
      </c>
      <c r="G154" s="2">
        <v>21</v>
      </c>
      <c r="H154" s="2">
        <v>0</v>
      </c>
      <c r="I154" s="2">
        <v>12</v>
      </c>
      <c r="J154" s="2">
        <v>4</v>
      </c>
      <c r="K154" s="2">
        <v>0</v>
      </c>
      <c r="L154" s="2">
        <v>0</v>
      </c>
      <c r="M154" s="14">
        <v>5</v>
      </c>
    </row>
    <row r="155" spans="1:13" ht="12.75" outlineLevel="2">
      <c r="A155" s="13">
        <v>912000</v>
      </c>
      <c r="B155" s="2" t="s">
        <v>40</v>
      </c>
      <c r="C155" s="2">
        <f>SUM(D155:M155)</f>
        <v>1195</v>
      </c>
      <c r="D155" s="2">
        <v>154</v>
      </c>
      <c r="E155" s="2">
        <v>1</v>
      </c>
      <c r="F155" s="2">
        <v>10</v>
      </c>
      <c r="G155" s="2">
        <v>425</v>
      </c>
      <c r="H155" s="2">
        <v>18</v>
      </c>
      <c r="I155" s="2">
        <v>217</v>
      </c>
      <c r="J155" s="2">
        <v>202</v>
      </c>
      <c r="K155" s="2">
        <v>2</v>
      </c>
      <c r="L155" s="2">
        <v>30</v>
      </c>
      <c r="M155" s="14">
        <v>136</v>
      </c>
    </row>
    <row r="156" spans="1:13" ht="12.75" outlineLevel="2">
      <c r="A156" s="13">
        <v>913000</v>
      </c>
      <c r="B156" s="2" t="s">
        <v>42</v>
      </c>
      <c r="C156" s="2">
        <f>SUM(D156:M156)</f>
        <v>852</v>
      </c>
      <c r="D156" s="2">
        <v>249</v>
      </c>
      <c r="E156" s="2">
        <v>0</v>
      </c>
      <c r="F156" s="2">
        <v>0</v>
      </c>
      <c r="G156" s="2">
        <v>586</v>
      </c>
      <c r="H156" s="2">
        <v>0</v>
      </c>
      <c r="I156" s="2">
        <v>2</v>
      </c>
      <c r="J156" s="2">
        <v>1</v>
      </c>
      <c r="K156" s="2">
        <v>0</v>
      </c>
      <c r="L156" s="2">
        <v>0</v>
      </c>
      <c r="M156" s="14">
        <v>14</v>
      </c>
    </row>
    <row r="157" spans="1:13" ht="12.75" outlineLevel="2">
      <c r="A157" s="13">
        <v>927000</v>
      </c>
      <c r="B157" s="2" t="s">
        <v>85</v>
      </c>
      <c r="C157" s="2">
        <f>SUM(D157:M157)</f>
        <v>338</v>
      </c>
      <c r="D157" s="2">
        <v>62</v>
      </c>
      <c r="E157" s="2">
        <v>0</v>
      </c>
      <c r="F157" s="2">
        <v>2</v>
      </c>
      <c r="G157" s="2">
        <v>249</v>
      </c>
      <c r="H157" s="2">
        <v>2</v>
      </c>
      <c r="I157" s="2">
        <v>15</v>
      </c>
      <c r="J157" s="2">
        <v>1</v>
      </c>
      <c r="K157" s="2">
        <v>0</v>
      </c>
      <c r="L157" s="2">
        <v>0</v>
      </c>
      <c r="M157" s="14">
        <v>7</v>
      </c>
    </row>
    <row r="158" spans="1:13" ht="12.75" outlineLevel="2">
      <c r="A158" s="13">
        <v>938004</v>
      </c>
      <c r="B158" s="2" t="s">
        <v>120</v>
      </c>
      <c r="C158" s="2">
        <f>SUM(D158:M158)</f>
        <v>1047</v>
      </c>
      <c r="D158" s="2">
        <v>182</v>
      </c>
      <c r="E158" s="2">
        <v>0</v>
      </c>
      <c r="F158" s="2">
        <v>6</v>
      </c>
      <c r="G158" s="2">
        <v>400</v>
      </c>
      <c r="H158" s="2">
        <v>23</v>
      </c>
      <c r="I158" s="2">
        <v>100</v>
      </c>
      <c r="J158" s="2">
        <v>103</v>
      </c>
      <c r="K158" s="2">
        <v>11</v>
      </c>
      <c r="L158" s="2">
        <v>0</v>
      </c>
      <c r="M158" s="14">
        <v>222</v>
      </c>
    </row>
    <row r="159" spans="1:13" ht="12.75" outlineLevel="2">
      <c r="A159" s="13">
        <v>938010</v>
      </c>
      <c r="B159" s="2" t="s">
        <v>121</v>
      </c>
      <c r="C159" s="2">
        <f>SUM(D159:M159)</f>
        <v>561</v>
      </c>
      <c r="D159" s="2">
        <v>65</v>
      </c>
      <c r="E159" s="2">
        <v>2</v>
      </c>
      <c r="F159" s="2">
        <v>2</v>
      </c>
      <c r="G159" s="2">
        <v>356</v>
      </c>
      <c r="H159" s="2">
        <v>1</v>
      </c>
      <c r="I159" s="2">
        <v>87</v>
      </c>
      <c r="J159" s="2">
        <v>2</v>
      </c>
      <c r="K159" s="2">
        <v>0</v>
      </c>
      <c r="L159" s="2">
        <v>4</v>
      </c>
      <c r="M159" s="14">
        <v>42</v>
      </c>
    </row>
    <row r="160" spans="1:13" ht="12.75" outlineLevel="2">
      <c r="A160" s="13">
        <v>938030</v>
      </c>
      <c r="B160" s="2" t="s">
        <v>122</v>
      </c>
      <c r="C160" s="2">
        <f>SUM(D160:M160)</f>
        <v>129</v>
      </c>
      <c r="D160" s="2">
        <v>14</v>
      </c>
      <c r="E160" s="2">
        <v>0</v>
      </c>
      <c r="F160" s="2">
        <v>0</v>
      </c>
      <c r="G160" s="2">
        <v>50</v>
      </c>
      <c r="H160" s="2">
        <v>0</v>
      </c>
      <c r="I160" s="2">
        <v>14</v>
      </c>
      <c r="J160" s="2">
        <v>0</v>
      </c>
      <c r="K160" s="2">
        <v>0</v>
      </c>
      <c r="L160" s="2">
        <v>0</v>
      </c>
      <c r="M160" s="14">
        <v>51</v>
      </c>
    </row>
    <row r="161" spans="1:13" ht="12.75" outlineLevel="2">
      <c r="A161" s="13">
        <v>948010</v>
      </c>
      <c r="B161" s="2" t="s">
        <v>153</v>
      </c>
      <c r="C161" s="2">
        <f>SUM(D161:M161)</f>
        <v>92</v>
      </c>
      <c r="D161" s="2">
        <v>3</v>
      </c>
      <c r="E161" s="2">
        <v>1</v>
      </c>
      <c r="F161" s="2">
        <v>1</v>
      </c>
      <c r="G161" s="2">
        <v>38</v>
      </c>
      <c r="H161" s="2">
        <v>8</v>
      </c>
      <c r="I161" s="2">
        <v>13</v>
      </c>
      <c r="J161" s="2">
        <v>26</v>
      </c>
      <c r="K161" s="2">
        <v>0</v>
      </c>
      <c r="L161" s="2">
        <v>0</v>
      </c>
      <c r="M161" s="14">
        <v>2</v>
      </c>
    </row>
    <row r="162" spans="1:13" ht="12.75" outlineLevel="2">
      <c r="A162" s="13">
        <v>952000</v>
      </c>
      <c r="B162" s="2" t="s">
        <v>80</v>
      </c>
      <c r="C162" s="2">
        <f>SUM(D162:M162)</f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14">
        <v>0</v>
      </c>
    </row>
    <row r="163" spans="1:13" ht="13.5" outlineLevel="2" thickBot="1">
      <c r="A163" s="15">
        <v>960007</v>
      </c>
      <c r="B163" s="16" t="s">
        <v>38</v>
      </c>
      <c r="C163" s="16">
        <f>SUM(D163:M163)</f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</row>
    <row r="164" spans="1:13" ht="13.5" outlineLevel="1" thickBot="1">
      <c r="A164" s="19"/>
      <c r="B164" s="19"/>
      <c r="C164" s="18" t="s">
        <v>165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3:13" ht="12.75">
      <c r="C165" s="21" t="s">
        <v>170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3"/>
    </row>
    <row r="166" spans="3:26" ht="13.5" thickBot="1">
      <c r="C166" s="24" t="s">
        <v>174</v>
      </c>
      <c r="D166" s="25" t="s">
        <v>171</v>
      </c>
      <c r="E166" s="25" t="s">
        <v>172</v>
      </c>
      <c r="F166" s="25" t="s">
        <v>166</v>
      </c>
      <c r="G166" s="25" t="s">
        <v>159</v>
      </c>
      <c r="H166" s="25" t="s">
        <v>161</v>
      </c>
      <c r="I166" s="25" t="s">
        <v>162</v>
      </c>
      <c r="J166" s="25" t="s">
        <v>163</v>
      </c>
      <c r="K166" s="25" t="s">
        <v>173</v>
      </c>
      <c r="L166" s="25" t="s">
        <v>160</v>
      </c>
      <c r="M166" s="26" t="s">
        <v>167</v>
      </c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Z166" s="28"/>
    </row>
    <row r="167" spans="1:13" s="1" customFormat="1" ht="6.75" customHeight="1" outlineLevel="1" thickBot="1">
      <c r="A167" s="20"/>
      <c r="B167" s="20"/>
      <c r="C167" s="29"/>
      <c r="D167" s="29"/>
      <c r="E167" s="29"/>
      <c r="F167" s="30"/>
      <c r="G167" s="30"/>
      <c r="H167" s="30"/>
      <c r="I167" s="30"/>
      <c r="J167" s="30"/>
      <c r="K167" s="30"/>
      <c r="L167" s="30"/>
      <c r="M167" s="30"/>
    </row>
    <row r="168" spans="1:13" ht="13.5" thickBot="1">
      <c r="A168" s="8"/>
      <c r="B168" s="20" t="s">
        <v>164</v>
      </c>
      <c r="C168" s="31">
        <f>SUM(D168:M168)</f>
        <v>112300</v>
      </c>
      <c r="D168" s="32">
        <f aca="true" t="shared" si="0" ref="D168:M168">SUBTOTAL(9,D6:D163)</f>
        <v>18256</v>
      </c>
      <c r="E168" s="32">
        <f t="shared" si="0"/>
        <v>330</v>
      </c>
      <c r="F168" s="32">
        <f t="shared" si="0"/>
        <v>2239</v>
      </c>
      <c r="G168" s="32">
        <f t="shared" si="0"/>
        <v>59934</v>
      </c>
      <c r="H168" s="32">
        <f t="shared" si="0"/>
        <v>677</v>
      </c>
      <c r="I168" s="32">
        <f t="shared" si="0"/>
        <v>14525</v>
      </c>
      <c r="J168" s="32">
        <f t="shared" si="0"/>
        <v>4665</v>
      </c>
      <c r="K168" s="32">
        <f t="shared" si="0"/>
        <v>1192</v>
      </c>
      <c r="L168" s="32">
        <f>SUBTOTAL(9,L6:L163)</f>
        <v>1576</v>
      </c>
      <c r="M168" s="33">
        <f t="shared" si="0"/>
        <v>8906</v>
      </c>
    </row>
  </sheetData>
  <sheetProtection/>
  <printOptions/>
  <pageMargins left="0.75" right="0.75" top="1" bottom="1" header="0.5" footer="0.5"/>
  <pageSetup horizontalDpi="600" verticalDpi="600" orientation="landscape" scale="99" r:id="rId1"/>
  <rowBreaks count="6" manualBreakCount="6">
    <brk id="29" max="13" man="1"/>
    <brk id="53" max="13" man="1"/>
    <brk id="81" max="13" man="1"/>
    <brk id="103" max="13" man="1"/>
    <brk id="128" max="13" man="1"/>
    <brk id="1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 Services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woldem</cp:lastModifiedBy>
  <cp:lastPrinted>2004-10-21T15:24:16Z</cp:lastPrinted>
  <dcterms:created xsi:type="dcterms:W3CDTF">2004-10-20T13:10:45Z</dcterms:created>
  <dcterms:modified xsi:type="dcterms:W3CDTF">2012-10-23T12:45:59Z</dcterms:modified>
  <cp:category/>
  <cp:version/>
  <cp:contentType/>
  <cp:contentStatus/>
</cp:coreProperties>
</file>