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80" windowWidth="25875" windowHeight="1252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Sheet1!$A$13:$N$206</definedName>
  </definedNames>
  <calcPr calcId="145621"/>
</workbook>
</file>

<file path=xl/calcChain.xml><?xml version="1.0" encoding="utf-8"?>
<calcChain xmlns="http://schemas.openxmlformats.org/spreadsheetml/2006/main">
  <c r="H207" i="1" l="1"/>
  <c r="I207" i="1"/>
  <c r="J207" i="1"/>
  <c r="K207" i="1"/>
  <c r="L207" i="1"/>
  <c r="M207" i="1"/>
  <c r="G207" i="1"/>
  <c r="N19" i="1"/>
  <c r="N58" i="1"/>
  <c r="N107" i="1"/>
  <c r="N206" i="1"/>
  <c r="N205" i="1"/>
  <c r="N199" i="1"/>
  <c r="N198" i="1"/>
  <c r="N197" i="1"/>
  <c r="N157" i="1"/>
  <c r="N156" i="1"/>
  <c r="N155" i="1"/>
  <c r="N113" i="1"/>
  <c r="N112" i="1"/>
  <c r="N111" i="1"/>
  <c r="N65" i="1"/>
  <c r="N64" i="1"/>
  <c r="N63" i="1"/>
  <c r="N60" i="1"/>
  <c r="N59" i="1"/>
  <c r="N15" i="1"/>
  <c r="N207" i="1" s="1"/>
  <c r="N14" i="1"/>
  <c r="N137" i="1"/>
  <c r="N136" i="1"/>
  <c r="N38" i="1"/>
  <c r="N37" i="1"/>
  <c r="N36" i="1"/>
  <c r="N35" i="1"/>
  <c r="N34" i="1"/>
  <c r="N33" i="1"/>
  <c r="N32" i="1"/>
  <c r="N31" i="1"/>
  <c r="N30" i="1"/>
  <c r="N29" i="1"/>
  <c r="N28" i="1"/>
  <c r="N187" i="1"/>
  <c r="N186" i="1"/>
  <c r="N185" i="1"/>
  <c r="N184" i="1"/>
  <c r="N183" i="1"/>
  <c r="N182" i="1"/>
  <c r="N181" i="1"/>
  <c r="N180" i="1"/>
  <c r="N175" i="1"/>
  <c r="N174" i="1"/>
  <c r="N154" i="1"/>
  <c r="N153" i="1"/>
  <c r="N152" i="1"/>
  <c r="N135" i="1"/>
  <c r="N134" i="1"/>
  <c r="N133" i="1"/>
  <c r="N101" i="1"/>
  <c r="N95" i="1"/>
  <c r="N41" i="1"/>
  <c r="N40" i="1"/>
  <c r="N39" i="1"/>
  <c r="N27" i="1"/>
  <c r="N26" i="1"/>
  <c r="N132" i="1"/>
  <c r="N131" i="1"/>
  <c r="N25" i="1"/>
  <c r="N24" i="1"/>
  <c r="N23" i="1"/>
  <c r="N22" i="1"/>
  <c r="N21" i="1"/>
  <c r="N20" i="1"/>
  <c r="N179" i="1"/>
  <c r="N178" i="1"/>
  <c r="N177" i="1"/>
  <c r="N176" i="1"/>
  <c r="N172" i="1"/>
  <c r="N171" i="1"/>
  <c r="N116" i="1"/>
  <c r="N115" i="1"/>
  <c r="N114" i="1"/>
  <c r="N110" i="1"/>
  <c r="N109" i="1"/>
  <c r="N108" i="1"/>
  <c r="N79" i="1"/>
  <c r="N78" i="1"/>
  <c r="N77" i="1"/>
  <c r="N76" i="1"/>
  <c r="N75" i="1"/>
  <c r="N74" i="1"/>
  <c r="N73" i="1"/>
  <c r="N57" i="1"/>
  <c r="N56" i="1"/>
  <c r="N55" i="1"/>
  <c r="N54" i="1"/>
  <c r="N53" i="1"/>
  <c r="N52" i="1"/>
  <c r="N51" i="1"/>
  <c r="N50" i="1"/>
  <c r="N49" i="1"/>
  <c r="N48" i="1"/>
  <c r="N47" i="1"/>
  <c r="N18" i="1"/>
  <c r="N17" i="1"/>
  <c r="N16" i="1"/>
  <c r="N203" i="1"/>
  <c r="N202" i="1"/>
  <c r="N201" i="1"/>
  <c r="N200" i="1"/>
  <c r="N173" i="1"/>
  <c r="N119" i="1"/>
  <c r="N118" i="1"/>
  <c r="N122" i="1"/>
  <c r="N121" i="1"/>
  <c r="N120" i="1"/>
  <c r="N106" i="1"/>
  <c r="N105" i="1"/>
  <c r="N104" i="1"/>
  <c r="N103" i="1"/>
  <c r="N102" i="1"/>
  <c r="N117" i="1"/>
  <c r="N100" i="1"/>
  <c r="N99" i="1"/>
  <c r="N98" i="1"/>
  <c r="N97" i="1"/>
  <c r="N96" i="1"/>
  <c r="N72" i="1"/>
  <c r="N62" i="1"/>
  <c r="N61" i="1"/>
  <c r="N71" i="1"/>
  <c r="N70" i="1"/>
  <c r="N69" i="1"/>
  <c r="N68" i="1"/>
  <c r="N67" i="1"/>
  <c r="N66" i="1"/>
  <c r="N204" i="1"/>
  <c r="N194" i="1"/>
  <c r="N193" i="1"/>
  <c r="N192" i="1"/>
  <c r="N191" i="1"/>
  <c r="N190" i="1"/>
  <c r="N189" i="1"/>
  <c r="N188" i="1"/>
  <c r="N151" i="1"/>
  <c r="N150" i="1"/>
  <c r="N149" i="1"/>
  <c r="N148" i="1"/>
  <c r="N147" i="1"/>
  <c r="N146" i="1"/>
  <c r="N94" i="1"/>
  <c r="N93" i="1"/>
  <c r="N92" i="1"/>
  <c r="N91" i="1"/>
  <c r="N90" i="1"/>
  <c r="N89" i="1"/>
  <c r="N166" i="1"/>
  <c r="N165" i="1"/>
  <c r="N164" i="1"/>
  <c r="N163" i="1"/>
  <c r="N162" i="1"/>
  <c r="N161" i="1"/>
  <c r="N160" i="1"/>
  <c r="N159" i="1"/>
  <c r="N158" i="1"/>
  <c r="N130" i="1"/>
  <c r="N129" i="1"/>
  <c r="N128" i="1"/>
  <c r="N127" i="1"/>
  <c r="N126" i="1"/>
  <c r="N125" i="1"/>
  <c r="N124" i="1"/>
  <c r="N85" i="1"/>
  <c r="N84" i="1"/>
  <c r="N46" i="1"/>
  <c r="N44" i="1"/>
  <c r="N45" i="1"/>
  <c r="N195" i="1"/>
  <c r="N169" i="1"/>
  <c r="N168" i="1"/>
  <c r="N167" i="1"/>
  <c r="N145" i="1"/>
  <c r="N144" i="1"/>
  <c r="N143" i="1"/>
  <c r="N142" i="1"/>
  <c r="N141" i="1"/>
  <c r="N140" i="1"/>
  <c r="N139" i="1"/>
  <c r="N138" i="1"/>
  <c r="N196" i="1"/>
  <c r="N170" i="1"/>
  <c r="N123" i="1"/>
  <c r="N83" i="1"/>
  <c r="N82" i="1"/>
  <c r="N81" i="1"/>
  <c r="N80" i="1"/>
  <c r="N88" i="1"/>
  <c r="N87" i="1"/>
  <c r="N86" i="1"/>
  <c r="N43" i="1"/>
  <c r="N42" i="1"/>
</calcChain>
</file>

<file path=xl/sharedStrings.xml><?xml version="1.0" encoding="utf-8"?>
<sst xmlns="http://schemas.openxmlformats.org/spreadsheetml/2006/main" count="635" uniqueCount="435">
  <si>
    <t>H.R. 83: $343,150,000 APPROPRIATION LEVEL (1)</t>
  </si>
  <si>
    <t>SORT:  RECIPIENT NUMBER</t>
  </si>
  <si>
    <t>Per Capita:</t>
  </si>
  <si>
    <t xml:space="preserve"> </t>
  </si>
  <si>
    <t>Basic Field</t>
  </si>
  <si>
    <t>Native</t>
  </si>
  <si>
    <t>H.R. 83</t>
  </si>
  <si>
    <t>2014 Poverty Population (2)</t>
  </si>
  <si>
    <t>General</t>
  </si>
  <si>
    <t>Migrant</t>
  </si>
  <si>
    <t>American</t>
  </si>
  <si>
    <t>FY 2015</t>
  </si>
  <si>
    <t>Recipient</t>
  </si>
  <si>
    <t>Service Areas</t>
  </si>
  <si>
    <t xml:space="preserve">Poverty </t>
  </si>
  <si>
    <t>Non--Migrant</t>
  </si>
  <si>
    <t>State</t>
  </si>
  <si>
    <t>Funding</t>
  </si>
  <si>
    <t>Total Funding</t>
  </si>
  <si>
    <t>Increase</t>
  </si>
  <si>
    <t>Number</t>
  </si>
  <si>
    <t>Recipient Name</t>
  </si>
  <si>
    <t>BF</t>
  </si>
  <si>
    <t>MIG</t>
  </si>
  <si>
    <t>NA</t>
  </si>
  <si>
    <t>Population</t>
  </si>
  <si>
    <t>Pov. Pop.</t>
  </si>
  <si>
    <t>Totals</t>
  </si>
  <si>
    <t>($)</t>
  </si>
  <si>
    <t>STATEWIDE LS OF CONNECTICUT</t>
  </si>
  <si>
    <t>CT</t>
  </si>
  <si>
    <t>CT-1</t>
  </si>
  <si>
    <t>PINE TREE LEGAL ASSISTANCE</t>
  </si>
  <si>
    <t>NCT-1</t>
  </si>
  <si>
    <t>ME</t>
  </si>
  <si>
    <t>MMX-1</t>
  </si>
  <si>
    <t>ME-1</t>
  </si>
  <si>
    <t>NME-1</t>
  </si>
  <si>
    <t xml:space="preserve">VOL. LAWYERS PROJ. OF BOSTON BAR </t>
  </si>
  <si>
    <t>MA</t>
  </si>
  <si>
    <t>MA-11</t>
  </si>
  <si>
    <t>SOUTH COASTAL COUNTIES LGL SERVICES</t>
  </si>
  <si>
    <t>MA-12</t>
  </si>
  <si>
    <t>NORTHEAST LEGAL AID, INC.</t>
  </si>
  <si>
    <t>MA-4</t>
  </si>
  <si>
    <t>COMMUNITY LEGAL AID</t>
  </si>
  <si>
    <t>MA-10</t>
  </si>
  <si>
    <t>LGL ADVICE &amp; REFERRAL CENTER, INC.</t>
  </si>
  <si>
    <t>NH</t>
  </si>
  <si>
    <t>NH-1</t>
  </si>
  <si>
    <t>RHODE ISLAND LEGAL SERVICES</t>
  </si>
  <si>
    <t>RI</t>
  </si>
  <si>
    <t>RI-1</t>
  </si>
  <si>
    <t>LS LAW LINE OF VERMONT, INC.</t>
  </si>
  <si>
    <t>VT</t>
  </si>
  <si>
    <t>VT-1</t>
  </si>
  <si>
    <t>LAS OF NORTHEASTERN N.Y.</t>
  </si>
  <si>
    <t>NY</t>
  </si>
  <si>
    <t>NY-21</t>
  </si>
  <si>
    <t>NEIGHBORHOOD LEGAL SERVICES</t>
  </si>
  <si>
    <t>NY-24</t>
  </si>
  <si>
    <t>NASSAU/SUFFOLK LAW SERVICES</t>
  </si>
  <si>
    <t>NY-7</t>
  </si>
  <si>
    <t>LS FOR NEW YORK CITY</t>
  </si>
  <si>
    <t>NY-9</t>
  </si>
  <si>
    <t>LEGAL ASSISTANCE OF WESTERN NY, INC.</t>
  </si>
  <si>
    <t>NY-23</t>
  </si>
  <si>
    <t xml:space="preserve">LAS OF MID-NEW YORK </t>
  </si>
  <si>
    <t>MNY</t>
  </si>
  <si>
    <t>NY-22</t>
  </si>
  <si>
    <t>LEGAL SERVICES OF THE HUDSON VALLEY</t>
  </si>
  <si>
    <t>NY-20</t>
  </si>
  <si>
    <t>PUERTO RICO LEGAL SERVICES</t>
  </si>
  <si>
    <t>PR</t>
  </si>
  <si>
    <t>MPR</t>
  </si>
  <si>
    <t>PR-1</t>
  </si>
  <si>
    <t xml:space="preserve">COMMUNITY LAW OFFICE, INC  </t>
  </si>
  <si>
    <t>PR-2</t>
  </si>
  <si>
    <t>LS OF THE VIRGIN ISLANDS</t>
  </si>
  <si>
    <t>VI</t>
  </si>
  <si>
    <t>VI-1</t>
  </si>
  <si>
    <t>LSC OF DELAWARE, INC.</t>
  </si>
  <si>
    <t>DE</t>
  </si>
  <si>
    <t>DE-1</t>
  </si>
  <si>
    <t>NEIGHBORHOOD LS PROGRAM OF DC</t>
  </si>
  <si>
    <t>DC</t>
  </si>
  <si>
    <t>DC-1</t>
  </si>
  <si>
    <t>LEGAL AID BUREAU, INC.</t>
  </si>
  <si>
    <t>MDE</t>
  </si>
  <si>
    <t>MD</t>
  </si>
  <si>
    <t>MMD</t>
  </si>
  <si>
    <t>MD-1</t>
  </si>
  <si>
    <t>LEGAL SERVICES OF NORTHWEST JERSEY</t>
  </si>
  <si>
    <t>NJ</t>
  </si>
  <si>
    <t>NJ-15</t>
  </si>
  <si>
    <t>SOUTH JERSEY LEGAL SERVICES</t>
  </si>
  <si>
    <t>MNJ</t>
  </si>
  <si>
    <t>NJ-16</t>
  </si>
  <si>
    <t>NORTHEAST NEW JERSEY LGL SERVICES</t>
  </si>
  <si>
    <t>NJ-18</t>
  </si>
  <si>
    <t>ESSEX-NEWARK LS PROJECT, INC.</t>
  </si>
  <si>
    <t>NJ-8</t>
  </si>
  <si>
    <r>
      <t>OCEAN-MONMOUTH LS, INC.</t>
    </r>
    <r>
      <rPr>
        <b/>
        <sz val="8"/>
        <rFont val="Arial"/>
        <family val="2"/>
      </rPr>
      <t>(3)</t>
    </r>
  </si>
  <si>
    <t>NJ-12</t>
  </si>
  <si>
    <t>CENTRAL JERSEY LGL SERVICES, INC.</t>
  </si>
  <si>
    <t>NJ-17</t>
  </si>
  <si>
    <t>PHILADELPHIA LGL ASSIST. CENTER</t>
  </si>
  <si>
    <t>PA</t>
  </si>
  <si>
    <t>MPA</t>
  </si>
  <si>
    <t>PA-1</t>
  </si>
  <si>
    <t>LAUREL LEGAL SERVICES, INC.</t>
  </si>
  <si>
    <t>PA-5</t>
  </si>
  <si>
    <t>MIDPENN  LEGAL SERVICES</t>
  </si>
  <si>
    <t>PA-25</t>
  </si>
  <si>
    <t>NEIGHBORHOOD LEGAL SERVICES ASSOC</t>
  </si>
  <si>
    <t>PA-8</t>
  </si>
  <si>
    <t>NORTH PENN LEGAL SERVICES</t>
  </si>
  <si>
    <t>PA-24</t>
  </si>
  <si>
    <t>SW PENNSYVANIA  LEGAL SERVICES</t>
  </si>
  <si>
    <t>PA-11</t>
  </si>
  <si>
    <t>NORTHWESTERN LEGAL SERVICES</t>
  </si>
  <si>
    <t>PA-26</t>
  </si>
  <si>
    <t>LGL AID OF SOUTHEASTERN PA, INC</t>
  </si>
  <si>
    <t>PA-23</t>
  </si>
  <si>
    <t>MICHIGAN ADVOCACY PROGRAM</t>
  </si>
  <si>
    <t>MI</t>
  </si>
  <si>
    <t>MI-12</t>
  </si>
  <si>
    <t>MMI</t>
  </si>
  <si>
    <t>LS OF EASTERN MICHIGAN</t>
  </si>
  <si>
    <t>MI-14</t>
  </si>
  <si>
    <t>LS OF NORTHERN MICHIGAN</t>
  </si>
  <si>
    <t>MI-9</t>
  </si>
  <si>
    <t xml:space="preserve">LEGAL AID OF WESTERN MICHIGAN </t>
  </si>
  <si>
    <t>MI-15</t>
  </si>
  <si>
    <r>
      <t xml:space="preserve">LEGAL AID &amp; DEFENDER ASSOC., INC </t>
    </r>
    <r>
      <rPr>
        <b/>
        <sz val="8"/>
        <rFont val="Arial"/>
        <family val="2"/>
      </rPr>
      <t>(4)</t>
    </r>
  </si>
  <si>
    <t>MI-13</t>
  </si>
  <si>
    <t>COMMUNITY LGL AID SERVICES, INC.</t>
  </si>
  <si>
    <t>OH</t>
  </si>
  <si>
    <t>OH-20</t>
  </si>
  <si>
    <t>LEGAL AID SOCIETY OF GTR CINCINNATI</t>
  </si>
  <si>
    <t>OH-18</t>
  </si>
  <si>
    <t>LEGAL AID SOCIETY OF CLEVELAND</t>
  </si>
  <si>
    <t>OH-21</t>
  </si>
  <si>
    <t>OHIO STATE LEGAL SERVICES</t>
  </si>
  <si>
    <t>OH-24</t>
  </si>
  <si>
    <t>LEGAL AID OF WESTERN OHIO</t>
  </si>
  <si>
    <t>OH-23</t>
  </si>
  <si>
    <t>MOH</t>
  </si>
  <si>
    <t xml:space="preserve">LEGAL SERVICES OF NORTHERN VIRGINIA </t>
  </si>
  <si>
    <t>VA</t>
  </si>
  <si>
    <t>VA-20</t>
  </si>
  <si>
    <t>SOUTHWEST VIRGINIA LAS</t>
  </si>
  <si>
    <t>VA-15</t>
  </si>
  <si>
    <t xml:space="preserve">LAS OF EASTERN VIRGINIA, INC.  </t>
  </si>
  <si>
    <t>VA-16</t>
  </si>
  <si>
    <t>CENTRAL VIRGINIA LAS</t>
  </si>
  <si>
    <t>MVA</t>
  </si>
  <si>
    <t>VA-18</t>
  </si>
  <si>
    <t>VIRGINIA LEGAL AID SOCIETY</t>
  </si>
  <si>
    <t>VA-17</t>
  </si>
  <si>
    <t>BLUE RIDGE LEGAL SERVICES</t>
  </si>
  <si>
    <t>VA-19</t>
  </si>
  <si>
    <t>LGL AID OF WEST VIRGINIA, INC.</t>
  </si>
  <si>
    <t>WV</t>
  </si>
  <si>
    <t>WV-5</t>
  </si>
  <si>
    <t>LAF (LGL ASSIST FNDT. METRO. CHICAGO)</t>
  </si>
  <si>
    <t>IL</t>
  </si>
  <si>
    <t>IL-6</t>
  </si>
  <si>
    <t xml:space="preserve">LAF (LGL ASSIST FNDT. METRO. CHICAGO) </t>
  </si>
  <si>
    <t>MIL</t>
  </si>
  <si>
    <t>LAND OF LINCOLN LGL ASSIST. FNDT.</t>
  </si>
  <si>
    <t>IL-3</t>
  </si>
  <si>
    <t xml:space="preserve">PRAIRIE STATE LEGAL SERVICES </t>
  </si>
  <si>
    <t>IL-7</t>
  </si>
  <si>
    <t>INDIANA LEGAL SERVICES, INC.</t>
  </si>
  <si>
    <t>IN</t>
  </si>
  <si>
    <t>IN-5</t>
  </si>
  <si>
    <t>MIN</t>
  </si>
  <si>
    <t xml:space="preserve">IOWA LEGAL AID </t>
  </si>
  <si>
    <t>IA</t>
  </si>
  <si>
    <t>IA-3</t>
  </si>
  <si>
    <t>IOWA LEGAL AID</t>
  </si>
  <si>
    <t>MIA</t>
  </si>
  <si>
    <t>KANSAS LEGAL SERVICES</t>
  </si>
  <si>
    <t>KS</t>
  </si>
  <si>
    <t>KS-1</t>
  </si>
  <si>
    <t>LEGAL AID SERV. OF N.E. MINN.</t>
  </si>
  <si>
    <t>MN</t>
  </si>
  <si>
    <t>MN-1</t>
  </si>
  <si>
    <t>CENT MINNESOTA LEGAL SERVICES</t>
  </si>
  <si>
    <t>MN-6</t>
  </si>
  <si>
    <t>LS OF NW MINNESOTA CORP.</t>
  </si>
  <si>
    <t>MN-4</t>
  </si>
  <si>
    <t>S. MINN. REGIONAL LEGAL SERVICES</t>
  </si>
  <si>
    <t>MN-5</t>
  </si>
  <si>
    <t>MMN</t>
  </si>
  <si>
    <t>ND</t>
  </si>
  <si>
    <t>MND</t>
  </si>
  <si>
    <t xml:space="preserve">LGL AID OF WESTERN MISSOURI </t>
  </si>
  <si>
    <t>MO</t>
  </si>
  <si>
    <t>MO-3</t>
  </si>
  <si>
    <t>MMO</t>
  </si>
  <si>
    <t>LS OF EASTERN MISSOURI</t>
  </si>
  <si>
    <t>MO-4</t>
  </si>
  <si>
    <t>MID-MISSOURI LSC</t>
  </si>
  <si>
    <t>MO-5</t>
  </si>
  <si>
    <t>LS OF SOUTHERN MISSOURI</t>
  </si>
  <si>
    <t>MO-7</t>
  </si>
  <si>
    <t>LEGAL AID OF NEBRASKA</t>
  </si>
  <si>
    <t>NE</t>
  </si>
  <si>
    <t>NNE-1</t>
  </si>
  <si>
    <t>NE-4</t>
  </si>
  <si>
    <t>MNE</t>
  </si>
  <si>
    <t>LS OF NORTH DAKOTA</t>
  </si>
  <si>
    <t>NND-3</t>
  </si>
  <si>
    <t>ND-3</t>
  </si>
  <si>
    <t>EAST RIVER LEGAL SERVICES</t>
  </si>
  <si>
    <t>SD</t>
  </si>
  <si>
    <t>SD-2</t>
  </si>
  <si>
    <t xml:space="preserve">LEGAL ACTION OF WISCONSIN   </t>
  </si>
  <si>
    <t>WI</t>
  </si>
  <si>
    <t>MWI</t>
  </si>
  <si>
    <t>WI-5</t>
  </si>
  <si>
    <t>WISCONSIN JUDICARE</t>
  </si>
  <si>
    <t>NWI-1</t>
  </si>
  <si>
    <t>WI-2</t>
  </si>
  <si>
    <t>LEGAL SERVICES ALABAMA, INC</t>
  </si>
  <si>
    <t>AL</t>
  </si>
  <si>
    <t>AL-4</t>
  </si>
  <si>
    <t>LEGAL AID OF ARKANSAS</t>
  </si>
  <si>
    <t>AR</t>
  </si>
  <si>
    <t>AR-6</t>
  </si>
  <si>
    <t>CENTER FOR ARKANSAS LS</t>
  </si>
  <si>
    <t>AR-7</t>
  </si>
  <si>
    <t>COMMUNITY LS OF MID-FLORIDA</t>
  </si>
  <si>
    <t>FL</t>
  </si>
  <si>
    <t>FL-15</t>
  </si>
  <si>
    <t>FLORIDA RURAL LEGAL SERVICES</t>
  </si>
  <si>
    <t>MFL</t>
  </si>
  <si>
    <t>FL-17</t>
  </si>
  <si>
    <t>LS OF GREATER MIAMI</t>
  </si>
  <si>
    <t>FL-5</t>
  </si>
  <si>
    <t xml:space="preserve">LS OF NORTH FLORIDA   </t>
  </si>
  <si>
    <t>FL-13</t>
  </si>
  <si>
    <t>BAY AREA LEGAL SERVICES</t>
  </si>
  <si>
    <t>FL-16</t>
  </si>
  <si>
    <t>THREE RIVERS LEGAL SERVICES</t>
  </si>
  <si>
    <t>FL-14</t>
  </si>
  <si>
    <t>COAST TO COAST LGL AID OF SO. FLORIDA</t>
  </si>
  <si>
    <t>FL-18</t>
  </si>
  <si>
    <t>ATLANTA LEGAL AID SOCIETY</t>
  </si>
  <si>
    <t>GA</t>
  </si>
  <si>
    <t>GA-1</t>
  </si>
  <si>
    <t>GEORGIA LS PROGRAM</t>
  </si>
  <si>
    <t>GA-2</t>
  </si>
  <si>
    <t>MGA</t>
  </si>
  <si>
    <t>LEGAL AID OF THE BLUE GRASS</t>
  </si>
  <si>
    <t>KY</t>
  </si>
  <si>
    <t>KY-10</t>
  </si>
  <si>
    <t>LEGAL AID SOCIETY</t>
  </si>
  <si>
    <t>KY-2</t>
  </si>
  <si>
    <t>APPALACHIAN RES. &amp; DEF. FND OF KY</t>
  </si>
  <si>
    <t>KY-5</t>
  </si>
  <si>
    <t>KENTUCKY LEGAL AID</t>
  </si>
  <si>
    <t>KY-9</t>
  </si>
  <si>
    <t>ACADIANA LEGAL SERVICES CORP</t>
  </si>
  <si>
    <t>LA</t>
  </si>
  <si>
    <t>LA-10</t>
  </si>
  <si>
    <t xml:space="preserve">LS OF NORTH LOUISIANA, INC.  </t>
  </si>
  <si>
    <t>LA-11</t>
  </si>
  <si>
    <t>SOUTHEAST LOUISIANA LSC</t>
  </si>
  <si>
    <t>LA-13</t>
  </si>
  <si>
    <t>NORTH MISSISSIPPI RURAL LS</t>
  </si>
  <si>
    <t>MS</t>
  </si>
  <si>
    <t>MS-9</t>
  </si>
  <si>
    <t>MISSISSIPPI CENTER FOR LGL SERVICES</t>
  </si>
  <si>
    <t>MS-10</t>
  </si>
  <si>
    <t>NMS-1</t>
  </si>
  <si>
    <t>LEGAL AID OF NORTH CAROLINA, INC.</t>
  </si>
  <si>
    <t>NC</t>
  </si>
  <si>
    <t>MNC</t>
  </si>
  <si>
    <t>NNC-1</t>
  </si>
  <si>
    <t>NC-5</t>
  </si>
  <si>
    <t>SC LEGAL SERVICES, INC</t>
  </si>
  <si>
    <t>SC</t>
  </si>
  <si>
    <t>SC-8</t>
  </si>
  <si>
    <t>MSC</t>
  </si>
  <si>
    <t>LEGAL AID OF EAST TENNESSEE</t>
  </si>
  <si>
    <t>TN</t>
  </si>
  <si>
    <t>TN-9</t>
  </si>
  <si>
    <t>MEMPHIS AREA LEGAL SERVICES</t>
  </si>
  <si>
    <t>TN-4</t>
  </si>
  <si>
    <t xml:space="preserve">LAS OF MIDDLE TN &amp; CUMBERLANDS </t>
  </si>
  <si>
    <t>TN-10</t>
  </si>
  <si>
    <t>WEST TENNESSEE LS</t>
  </si>
  <si>
    <t>TN-7</t>
  </si>
  <si>
    <t>COMMUNITY LEGAL SERVICES</t>
  </si>
  <si>
    <t>AZ</t>
  </si>
  <si>
    <t>MAZ</t>
  </si>
  <si>
    <t>AZ-3</t>
  </si>
  <si>
    <t xml:space="preserve">SOUTHERN ARIZONA LEGAL AID </t>
  </si>
  <si>
    <t>NAZ-6</t>
  </si>
  <si>
    <t>AZ-5</t>
  </si>
  <si>
    <t>DNA-PEOPLE'S LEGAL SERVICES</t>
  </si>
  <si>
    <t>AZ-2</t>
  </si>
  <si>
    <t>NAZ-5</t>
  </si>
  <si>
    <t>NM</t>
  </si>
  <si>
    <t>NM-1</t>
  </si>
  <si>
    <t>NNM-2</t>
  </si>
  <si>
    <t>CALIFORNIA INDIAN LS</t>
  </si>
  <si>
    <t>CA</t>
  </si>
  <si>
    <t>NCA-1</t>
  </si>
  <si>
    <t>CA-1</t>
  </si>
  <si>
    <t xml:space="preserve">COLORADO LS </t>
  </si>
  <si>
    <t>CO</t>
  </si>
  <si>
    <t>NCO-1</t>
  </si>
  <si>
    <t>CO-6</t>
  </si>
  <si>
    <t>MCO</t>
  </si>
  <si>
    <t>MICHIGAN INDIAN LS</t>
  </si>
  <si>
    <t>NMI-1</t>
  </si>
  <si>
    <t>ANISHINABE LEGAL SERVICES</t>
  </si>
  <si>
    <t>NMN-1</t>
  </si>
  <si>
    <t>NEW MEXICO LEGAL AID</t>
  </si>
  <si>
    <t>NM-5</t>
  </si>
  <si>
    <t>MNM</t>
  </si>
  <si>
    <t>NNM-4</t>
  </si>
  <si>
    <t xml:space="preserve">OKLAHOMA INDIAN LS  </t>
  </si>
  <si>
    <t>OK</t>
  </si>
  <si>
    <t>NOK-1</t>
  </si>
  <si>
    <t xml:space="preserve">LGL AID SERVICES OF OKLAHOMA </t>
  </si>
  <si>
    <t>OK-3</t>
  </si>
  <si>
    <t>MOK</t>
  </si>
  <si>
    <t>DAKOTA PLAINS LS</t>
  </si>
  <si>
    <t>SD-4</t>
  </si>
  <si>
    <t>NSD-1</t>
  </si>
  <si>
    <t>LEGAL AID OF NORTHWEST TEXAS, INC.</t>
  </si>
  <si>
    <t>TX</t>
  </si>
  <si>
    <t>TX-14</t>
  </si>
  <si>
    <t>LONE STAR LEGAL AID</t>
  </si>
  <si>
    <t>TX-13</t>
  </si>
  <si>
    <t>TEXAS RIOGRANDE LEGAL AID</t>
  </si>
  <si>
    <t>MSX-2</t>
  </si>
  <si>
    <t>NTX-1</t>
  </si>
  <si>
    <t>TX-15</t>
  </si>
  <si>
    <t>UTAH LEGAL SERVICES</t>
  </si>
  <si>
    <t>UT</t>
  </si>
  <si>
    <t>UT-1</t>
  </si>
  <si>
    <t>NUT-1</t>
  </si>
  <si>
    <t>MUT</t>
  </si>
  <si>
    <t xml:space="preserve">GTR BAKERSFIELD LGL ASSIST </t>
  </si>
  <si>
    <t>CA-2</t>
  </si>
  <si>
    <t>CENTRAL CALIFORNIA LS</t>
  </si>
  <si>
    <t>CA-26</t>
  </si>
  <si>
    <t xml:space="preserve">LEGAL AID FNDT OF LOS ANGELES </t>
  </si>
  <si>
    <t>CA-29</t>
  </si>
  <si>
    <t>NGHBHD.  LS OF LOS ANGELES CNTY</t>
  </si>
  <si>
    <t>CA-30</t>
  </si>
  <si>
    <t>INLAND COUNTIES LS</t>
  </si>
  <si>
    <t>CA-12</t>
  </si>
  <si>
    <t>LS OF N. CALIFORNIA</t>
  </si>
  <si>
    <t>CA-27</t>
  </si>
  <si>
    <t>LAS OF SAN DIEGO</t>
  </si>
  <si>
    <t>CA-14</t>
  </si>
  <si>
    <t>CALIFORNIA RURAL LGL ASSIST.</t>
  </si>
  <si>
    <t>CA-31</t>
  </si>
  <si>
    <t xml:space="preserve">CALIFORNIA RURAL LGL ASSIST. </t>
  </si>
  <si>
    <t>MCA</t>
  </si>
  <si>
    <t>BAY AREA LGL AID</t>
  </si>
  <si>
    <t>CA-28</t>
  </si>
  <si>
    <t xml:space="preserve">LAS OF ORANGE COUNTY  </t>
  </si>
  <si>
    <t>CA-19</t>
  </si>
  <si>
    <t>NEVADA LEGAL SERVICES</t>
  </si>
  <si>
    <t>NV</t>
  </si>
  <si>
    <t>NV-1</t>
  </si>
  <si>
    <t>NNV-1</t>
  </si>
  <si>
    <t>ALASKA LEGAL SERVICES</t>
  </si>
  <si>
    <t>AK</t>
  </si>
  <si>
    <t>NAK-1</t>
  </si>
  <si>
    <t>AK-1</t>
  </si>
  <si>
    <t xml:space="preserve">LAS OF HAWAII  </t>
  </si>
  <si>
    <t>HI</t>
  </si>
  <si>
    <t>NHI-1</t>
  </si>
  <si>
    <t>LAS OF HAWAII</t>
  </si>
  <si>
    <t>HI-1</t>
  </si>
  <si>
    <t>IDAHO LEGAL AID SERVICES, INC.</t>
  </si>
  <si>
    <t>ID</t>
  </si>
  <si>
    <t>ID-1</t>
  </si>
  <si>
    <t>NID-1</t>
  </si>
  <si>
    <t>MID</t>
  </si>
  <si>
    <t>MONTANA LS ASSOC.</t>
  </si>
  <si>
    <t>MT</t>
  </si>
  <si>
    <t>MT-1</t>
  </si>
  <si>
    <t>NMT-1</t>
  </si>
  <si>
    <t>MMT</t>
  </si>
  <si>
    <t>LEGAL AID SERVICES OF OREGON</t>
  </si>
  <si>
    <t>OR</t>
  </si>
  <si>
    <t>OR-6</t>
  </si>
  <si>
    <t>NOR-1</t>
  </si>
  <si>
    <t>MOR</t>
  </si>
  <si>
    <t>NORTHWEST JUSTICE PROJECT</t>
  </si>
  <si>
    <t>WA</t>
  </si>
  <si>
    <t>WA-1</t>
  </si>
  <si>
    <t>NWA-1</t>
  </si>
  <si>
    <t>MWA</t>
  </si>
  <si>
    <t xml:space="preserve">LEGAL AID OF WYOMING, INC </t>
  </si>
  <si>
    <t>WY</t>
  </si>
  <si>
    <t>NWY-1</t>
  </si>
  <si>
    <t>LEGAL AID OF WYOMING, INC</t>
  </si>
  <si>
    <t>WY-4</t>
  </si>
  <si>
    <t>MICRONESIAN LS</t>
  </si>
  <si>
    <t>MP</t>
  </si>
  <si>
    <t>MP-1</t>
  </si>
  <si>
    <t>GUAM LEGAL SERVICES</t>
  </si>
  <si>
    <t>GU</t>
  </si>
  <si>
    <t>GU-1</t>
  </si>
  <si>
    <t>American Samoa Legal Aid</t>
  </si>
  <si>
    <t>AS</t>
  </si>
  <si>
    <t>AS-1</t>
  </si>
  <si>
    <t>NOTES:</t>
  </si>
  <si>
    <t>(1)</t>
  </si>
  <si>
    <r>
      <t xml:space="preserve">LSC FY2015 Grantee Funding Levels are based on </t>
    </r>
    <r>
      <rPr>
        <b/>
        <sz val="9"/>
        <color indexed="8"/>
        <rFont val="Calibri"/>
        <family val="2"/>
      </rPr>
      <t>H.R. 83: Consolidated and Further Continuing Appropriations Act, 2015</t>
    </r>
  </si>
  <si>
    <t>that funds LSC Basic Field at $343,150,000.</t>
  </si>
  <si>
    <t>(2)</t>
  </si>
  <si>
    <t>LSC poverty population numbers are supplied by the Bureau of the Census using the following sources:</t>
  </si>
  <si>
    <r>
      <t xml:space="preserve">(a)  </t>
    </r>
    <r>
      <rPr>
        <b/>
        <i/>
        <sz val="8"/>
        <rFont val="Arial"/>
        <family val="2"/>
      </rPr>
      <t>2009-2011 American Community Survey 3-Year Estimates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for the 50 states, the District of Columbia and Puerto Rico,</t>
    </r>
  </si>
  <si>
    <r>
      <t xml:space="preserve">(b) </t>
    </r>
    <r>
      <rPr>
        <b/>
        <i/>
        <sz val="8"/>
        <rFont val="Arial"/>
        <family val="2"/>
      </rPr>
      <t xml:space="preserve"> 2010 Decennial Census</t>
    </r>
    <r>
      <rPr>
        <sz val="8"/>
        <rFont val="Arial"/>
        <family val="2"/>
      </rPr>
      <t xml:space="preserve"> for American Samoa, Guam, and the Virgin Islands, and</t>
    </r>
  </si>
  <si>
    <r>
      <t xml:space="preserve">(c) </t>
    </r>
    <r>
      <rPr>
        <b/>
        <i/>
        <sz val="8"/>
        <rFont val="Arial"/>
        <family val="2"/>
      </rPr>
      <t xml:space="preserve"> 2010 Decennial Census</t>
    </r>
    <r>
      <rPr>
        <sz val="8"/>
        <rFont val="Arial"/>
        <family val="2"/>
      </rPr>
      <t xml:space="preserve"> for Micronesia for the Commonwealth of the Northern Marianas, and </t>
    </r>
    <r>
      <rPr>
        <b/>
        <i/>
        <sz val="8"/>
        <rFont val="Arial"/>
        <family val="2"/>
      </rPr>
      <t>governmental sources</t>
    </r>
    <r>
      <rPr>
        <sz val="8"/>
        <rFont val="Arial"/>
        <family val="2"/>
      </rPr>
      <t xml:space="preserve"> for</t>
    </r>
  </si>
  <si>
    <t xml:space="preserve">      the Federated States of Micronesia, the Republic of the Marshall Islands, and the Republic of Palau.</t>
  </si>
  <si>
    <t>(3)</t>
  </si>
  <si>
    <t>331100 (Ocean-Monmouth Legal Services, Inc.) is on closeout funding as laid out in the President's funding letter to the Board</t>
  </si>
  <si>
    <t>Chairperson for this program.</t>
  </si>
  <si>
    <t>(4)</t>
  </si>
  <si>
    <t>423148 (Legal Aid and Defender Association, Inc.) is on short term funding as laid out in the President's funding letter to the</t>
  </si>
  <si>
    <t>Board Chairperson for this program.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</si>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</sst>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000%"/>
    <numFmt numFmtId="165" formatCode="0.000000%"/>
    <numFmt numFmtId="166" formatCode="&quot;$&quot;#,##0.00"/>
    <numFmt numFmtId="167" formatCode="&quot;$&quot;#,##0.0000000000"/>
    <numFmt numFmtId="168" formatCode="&quot;$&quot;#,##0"/>
    <numFmt numFmtId="169" formatCode="0.0000000000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indexed="12"/>
      <name val="Arial"/>
      <family val="2"/>
    </font>
    <font>
      <b/>
      <i/>
      <sz val="12"/>
      <name val="Arial"/>
      <family val="2"/>
    </font>
    <font>
      <b/>
      <i/>
      <sz val="11"/>
      <color indexed="10"/>
      <name val="Arial"/>
      <family val="2"/>
    </font>
    <font>
      <sz val="8"/>
      <name val="Arial"/>
      <family val="2"/>
    </font>
    <font>
      <b/>
      <sz val="14"/>
      <color rgb="FF0000FF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sz val="9"/>
      <color rgb="FF0000FF"/>
      <name val="Calibri"/>
      <family val="2"/>
      <scheme val="minor"/>
    </font>
    <font>
      <b/>
      <sz val="10"/>
      <color rgb="FF0000FF"/>
      <name val="Calibri"/>
      <family val="2"/>
      <scheme val="minor"/>
    </font>
    <font>
      <b/>
      <sz val="8"/>
      <color indexed="12"/>
      <name val="Arial"/>
      <family val="2"/>
    </font>
    <font>
      <b/>
      <sz val="11"/>
      <color rgb="FF0000FF"/>
      <name val="Calibri"/>
      <family val="2"/>
      <scheme val="minor"/>
    </font>
    <font>
      <b/>
      <sz val="8"/>
      <color rgb="FFFF0000"/>
      <name val="Arial"/>
      <family val="2"/>
    </font>
    <font>
      <b/>
      <sz val="8"/>
      <color rgb="FF0000FF"/>
      <name val="Arial"/>
      <family val="2"/>
    </font>
    <font>
      <b/>
      <sz val="8"/>
      <name val="Arial"/>
      <family val="2"/>
    </font>
    <font>
      <b/>
      <sz val="8"/>
      <color rgb="FF0000CC"/>
      <name val="Arial"/>
      <family val="2"/>
    </font>
    <font>
      <b/>
      <sz val="11"/>
      <color rgb="FF0000CC"/>
      <name val="Calibri"/>
      <family val="2"/>
      <scheme val="minor"/>
    </font>
    <font>
      <sz val="11"/>
      <color rgb="FF0000CC"/>
      <name val="Calibri"/>
      <family val="2"/>
      <scheme val="minor"/>
    </font>
    <font>
      <b/>
      <sz val="9"/>
      <color indexed="18"/>
      <name val="Calibri"/>
      <family val="2"/>
    </font>
    <font>
      <sz val="9"/>
      <color theme="1"/>
      <name val="Calibri"/>
      <family val="2"/>
      <scheme val="minor"/>
    </font>
    <font>
      <b/>
      <sz val="9"/>
      <color indexed="8"/>
      <name val="Calibri"/>
      <family val="2"/>
    </font>
    <font>
      <sz val="8"/>
      <color theme="1"/>
      <name val="Calibri"/>
      <family val="2"/>
      <scheme val="minor"/>
    </font>
    <font>
      <b/>
      <sz val="9"/>
      <name val="Calibri"/>
      <family val="2"/>
    </font>
    <font>
      <sz val="11"/>
      <name val="Calibri"/>
      <family val="2"/>
      <scheme val="minor"/>
    </font>
    <font>
      <b/>
      <i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gray06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/>
    <xf numFmtId="164" fontId="0" fillId="0" borderId="0" xfId="0" applyNumberFormat="1"/>
    <xf numFmtId="165" fontId="0" fillId="0" borderId="0" xfId="0" applyNumberFormat="1"/>
    <xf numFmtId="3" fontId="0" fillId="0" borderId="0" xfId="0" applyNumberForma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166" fontId="9" fillId="0" borderId="0" xfId="0" applyNumberFormat="1" applyFont="1" applyAlignment="1">
      <alignment horizontal="left"/>
    </xf>
    <xf numFmtId="167" fontId="9" fillId="0" borderId="0" xfId="0" applyNumberFormat="1" applyFont="1" applyAlignment="1">
      <alignment horizontal="left"/>
    </xf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0" fillId="0" borderId="4" xfId="0" applyBorder="1"/>
    <xf numFmtId="0" fontId="0" fillId="0" borderId="2" xfId="0" applyBorder="1"/>
    <xf numFmtId="0" fontId="0" fillId="0" borderId="3" xfId="0" applyBorder="1"/>
    <xf numFmtId="0" fontId="10" fillId="2" borderId="1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6" xfId="0" applyFont="1" applyBorder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1" fillId="0" borderId="0" xfId="0" applyFont="1" applyAlignment="1">
      <alignment horizontal="centerContinuous"/>
    </xf>
    <xf numFmtId="0" fontId="11" fillId="0" borderId="7" xfId="0" applyFont="1" applyBorder="1" applyAlignment="1">
      <alignment horizontal="centerContinuous"/>
    </xf>
    <xf numFmtId="0" fontId="10" fillId="2" borderId="8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Continuous"/>
    </xf>
    <xf numFmtId="0" fontId="10" fillId="2" borderId="9" xfId="0" applyFont="1" applyFill="1" applyBorder="1" applyAlignment="1">
      <alignment horizontal="centerContinuous"/>
    </xf>
    <xf numFmtId="0" fontId="10" fillId="2" borderId="4" xfId="0" applyFont="1" applyFill="1" applyBorder="1" applyAlignment="1">
      <alignment horizontal="centerContinuous"/>
    </xf>
    <xf numFmtId="0" fontId="10" fillId="2" borderId="1" xfId="0" applyFont="1" applyFill="1" applyBorder="1" applyAlignment="1">
      <alignment horizontal="centerContinuous"/>
    </xf>
    <xf numFmtId="0" fontId="10" fillId="2" borderId="5" xfId="0" applyFont="1" applyFill="1" applyBorder="1" applyAlignment="1">
      <alignment horizontal="centerContinuous"/>
    </xf>
    <xf numFmtId="0" fontId="10" fillId="2" borderId="5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Continuous"/>
    </xf>
    <xf numFmtId="0" fontId="5" fillId="0" borderId="11" xfId="0" applyFont="1" applyFill="1" applyBorder="1" applyAlignment="1">
      <alignment horizontal="center"/>
    </xf>
    <xf numFmtId="0" fontId="5" fillId="0" borderId="11" xfId="0" applyFont="1" applyFill="1" applyBorder="1"/>
    <xf numFmtId="3" fontId="5" fillId="0" borderId="11" xfId="0" applyNumberFormat="1" applyFont="1" applyFill="1" applyBorder="1"/>
    <xf numFmtId="3" fontId="13" fillId="0" borderId="11" xfId="0" applyNumberFormat="1" applyFont="1" applyFill="1" applyBorder="1"/>
    <xf numFmtId="3" fontId="13" fillId="0" borderId="11" xfId="0" applyNumberFormat="1" applyFont="1" applyBorder="1"/>
    <xf numFmtId="0" fontId="14" fillId="0" borderId="11" xfId="0" applyFont="1" applyFill="1" applyBorder="1"/>
    <xf numFmtId="3" fontId="15" fillId="0" borderId="11" xfId="0" applyNumberFormat="1" applyFont="1" applyFill="1" applyBorder="1"/>
    <xf numFmtId="0" fontId="16" fillId="0" borderId="0" xfId="0" applyFont="1" applyFill="1"/>
    <xf numFmtId="0" fontId="17" fillId="0" borderId="0" xfId="0" applyFont="1" applyFill="1"/>
    <xf numFmtId="3" fontId="14" fillId="0" borderId="11" xfId="0" applyNumberFormat="1" applyFont="1" applyFill="1" applyBorder="1"/>
    <xf numFmtId="0" fontId="5" fillId="3" borderId="11" xfId="0" applyFont="1" applyFill="1" applyBorder="1" applyAlignment="1">
      <alignment horizontal="center"/>
    </xf>
    <xf numFmtId="0" fontId="5" fillId="3" borderId="11" xfId="0" applyFont="1" applyFill="1" applyBorder="1"/>
    <xf numFmtId="3" fontId="5" fillId="3" borderId="11" xfId="0" applyNumberFormat="1" applyFont="1" applyFill="1" applyBorder="1" applyAlignment="1">
      <alignment horizontal="center"/>
    </xf>
    <xf numFmtId="3" fontId="5" fillId="3" borderId="11" xfId="0" applyNumberFormat="1" applyFont="1" applyFill="1" applyBorder="1"/>
    <xf numFmtId="3" fontId="5" fillId="4" borderId="11" xfId="0" applyNumberFormat="1" applyFont="1" applyFill="1" applyBorder="1"/>
    <xf numFmtId="0" fontId="18" fillId="0" borderId="0" xfId="0" applyFont="1" applyAlignment="1">
      <alignment horizontal="left"/>
    </xf>
    <xf numFmtId="0" fontId="18" fillId="0" borderId="0" xfId="0" quotePrefix="1" applyFont="1" applyAlignment="1">
      <alignment horizontal="center"/>
    </xf>
    <xf numFmtId="0" fontId="19" fillId="0" borderId="0" xfId="0" applyFont="1"/>
    <xf numFmtId="168" fontId="0" fillId="0" borderId="0" xfId="0" applyNumberFormat="1"/>
    <xf numFmtId="169" fontId="21" fillId="0" borderId="0" xfId="0" applyNumberFormat="1" applyFont="1"/>
    <xf numFmtId="0" fontId="22" fillId="0" borderId="0" xfId="0" quotePrefix="1" applyFont="1" applyAlignment="1">
      <alignment horizontal="center"/>
    </xf>
    <xf numFmtId="0" fontId="5" fillId="0" borderId="0" xfId="0" applyFont="1" applyFill="1" applyBorder="1"/>
    <xf numFmtId="0" fontId="23" fillId="0" borderId="0" xfId="0" applyFont="1"/>
    <xf numFmtId="0" fontId="22" fillId="0" borderId="0" xfId="0" applyFont="1" applyAlignment="1">
      <alignment horizontal="left"/>
    </xf>
    <xf numFmtId="0" fontId="5" fillId="0" borderId="0" xfId="0" applyFont="1" applyAlignment="1">
      <alignment vertical="center"/>
    </xf>
    <xf numFmtId="0" fontId="0" fillId="0" borderId="13" xfId="0" applyBorder="1"/>
    <xf numFmtId="0" fontId="0" fillId="0" borderId="0" xfId="0" applyBorder="1"/>
    <xf numFmtId="0" fontId="5" fillId="0" borderId="9" xfId="0" applyFont="1" applyFill="1" applyBorder="1" applyAlignment="1">
      <alignment horizontal="center"/>
    </xf>
    <xf numFmtId="0" fontId="5" fillId="0" borderId="9" xfId="0" applyFont="1" applyFill="1" applyBorder="1"/>
    <xf numFmtId="3" fontId="5" fillId="0" borderId="12" xfId="0" applyNumberFormat="1" applyFont="1" applyFill="1" applyBorder="1"/>
    <xf numFmtId="0" fontId="1" fillId="0" borderId="11" xfId="0" applyFont="1" applyBorder="1"/>
    <xf numFmtId="3" fontId="1" fillId="0" borderId="11" xfId="0" applyNumberFormat="1" applyFont="1" applyBorder="1"/>
    <xf numFmtId="168" fontId="1" fillId="0" borderId="1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7"/>
  <sheetViews>
    <sheetView tabSelected="1" workbookViewId="0">
      <selection activeCell="B8" sqref="B8"/>
    </sheetView>
  </sheetViews>
  <sheetFormatPr defaultRowHeight="15" x14ac:dyDescent="0.25"/>
  <cols>
    <col min="1" max="1" width="8.28515625" customWidth="1"/>
    <col min="2" max="2" width="32.42578125" customWidth="1"/>
    <col min="3" max="6" width="5.7109375" customWidth="1"/>
    <col min="7" max="7" width="10.140625" bestFit="1" customWidth="1"/>
    <col min="8" max="8" width="11.140625" bestFit="1" customWidth="1"/>
    <col min="9" max="10" width="9.140625" bestFit="1" customWidth="1"/>
    <col min="11" max="11" width="12.140625" bestFit="1" customWidth="1"/>
    <col min="12" max="12" width="11.140625" bestFit="1" customWidth="1"/>
    <col min="13" max="13" width="10.140625" bestFit="1" customWidth="1"/>
    <col min="14" max="14" width="12.140625" bestFit="1" customWidth="1"/>
    <col min="15" max="15" width="9.7109375" customWidth="1"/>
    <col min="16" max="16" width="0" hidden="1" customWidth="1"/>
  </cols>
  <sheetData>
    <row r="1" spans="1:18" ht="18" x14ac:dyDescent="0.25">
      <c r="A1" s="1"/>
      <c r="H1" s="2"/>
      <c r="I1" s="3"/>
      <c r="O1" s="4"/>
    </row>
    <row r="2" spans="1:18" ht="15.75" x14ac:dyDescent="0.25">
      <c r="A2" s="5"/>
      <c r="M2" s="4"/>
    </row>
    <row r="3" spans="1:18" x14ac:dyDescent="0.25">
      <c r="A3" s="6"/>
    </row>
    <row r="4" spans="1:18" x14ac:dyDescent="0.25">
      <c r="A4" s="7"/>
    </row>
    <row r="5" spans="1:18" ht="18.75" x14ac:dyDescent="0.3">
      <c r="A5" s="7"/>
      <c r="G5" s="8" t="s">
        <v>0</v>
      </c>
    </row>
    <row r="6" spans="1:18" ht="15.75" x14ac:dyDescent="0.25">
      <c r="A6" s="7"/>
      <c r="G6" s="9" t="s">
        <v>1</v>
      </c>
    </row>
    <row r="7" spans="1:18" x14ac:dyDescent="0.25">
      <c r="A7" s="7"/>
      <c r="G7" s="10" t="s">
        <v>2</v>
      </c>
      <c r="H7" s="11">
        <v>6.98</v>
      </c>
    </row>
    <row r="8" spans="1:18" x14ac:dyDescent="0.25">
      <c r="A8" s="7"/>
      <c r="B8" s="10"/>
      <c r="H8" s="12" t="s">
        <v>3</v>
      </c>
    </row>
    <row r="10" spans="1:18" x14ac:dyDescent="0.25">
      <c r="A10" s="13"/>
      <c r="B10" s="14"/>
      <c r="C10" s="13"/>
      <c r="D10" s="14"/>
      <c r="E10" s="14"/>
      <c r="F10" s="15"/>
      <c r="G10" s="16"/>
      <c r="H10" s="17"/>
      <c r="I10" s="17"/>
      <c r="J10" s="18"/>
      <c r="K10" s="19" t="s">
        <v>4</v>
      </c>
      <c r="L10" s="20"/>
      <c r="M10" s="20" t="s">
        <v>5</v>
      </c>
      <c r="N10" s="20" t="s">
        <v>6</v>
      </c>
      <c r="P10" s="19"/>
    </row>
    <row r="11" spans="1:18" x14ac:dyDescent="0.25">
      <c r="A11" s="21"/>
      <c r="B11" s="22"/>
      <c r="C11" s="21"/>
      <c r="D11" s="22"/>
      <c r="E11" s="22"/>
      <c r="F11" s="22"/>
      <c r="G11" s="23" t="s">
        <v>7</v>
      </c>
      <c r="H11" s="24"/>
      <c r="I11" s="25"/>
      <c r="J11" s="26"/>
      <c r="K11" s="27" t="s">
        <v>8</v>
      </c>
      <c r="L11" s="27" t="s">
        <v>9</v>
      </c>
      <c r="M11" s="27" t="s">
        <v>10</v>
      </c>
      <c r="N11" s="28" t="s">
        <v>11</v>
      </c>
      <c r="P11" s="28" t="s">
        <v>11</v>
      </c>
    </row>
    <row r="12" spans="1:18" x14ac:dyDescent="0.25">
      <c r="A12" s="21" t="s">
        <v>12</v>
      </c>
      <c r="B12" s="22"/>
      <c r="C12" s="21"/>
      <c r="D12" s="29" t="s">
        <v>13</v>
      </c>
      <c r="E12" s="29"/>
      <c r="F12" s="29"/>
      <c r="G12" s="30" t="s">
        <v>14</v>
      </c>
      <c r="H12" s="30" t="s">
        <v>15</v>
      </c>
      <c r="I12" s="31" t="s">
        <v>9</v>
      </c>
      <c r="J12" s="31" t="s">
        <v>16</v>
      </c>
      <c r="K12" s="27" t="s">
        <v>17</v>
      </c>
      <c r="L12" s="32" t="s">
        <v>17</v>
      </c>
      <c r="M12" s="33" t="s">
        <v>17</v>
      </c>
      <c r="N12" s="32" t="s">
        <v>18</v>
      </c>
      <c r="P12" s="32" t="s">
        <v>19</v>
      </c>
    </row>
    <row r="13" spans="1:18" x14ac:dyDescent="0.25">
      <c r="A13" s="21" t="s">
        <v>20</v>
      </c>
      <c r="B13" s="34" t="s">
        <v>21</v>
      </c>
      <c r="C13" s="21" t="s">
        <v>16</v>
      </c>
      <c r="D13" s="34" t="s">
        <v>22</v>
      </c>
      <c r="E13" s="13" t="s">
        <v>23</v>
      </c>
      <c r="F13" s="13" t="s">
        <v>24</v>
      </c>
      <c r="G13" s="35" t="s">
        <v>25</v>
      </c>
      <c r="H13" s="35" t="s">
        <v>26</v>
      </c>
      <c r="I13" s="32" t="s">
        <v>26</v>
      </c>
      <c r="J13" s="32" t="s">
        <v>27</v>
      </c>
      <c r="K13" s="19" t="s">
        <v>28</v>
      </c>
      <c r="L13" s="19" t="s">
        <v>28</v>
      </c>
      <c r="M13" s="19" t="s">
        <v>28</v>
      </c>
      <c r="N13" s="32" t="s">
        <v>28</v>
      </c>
      <c r="P13" s="32" t="s">
        <v>28</v>
      </c>
    </row>
    <row r="14" spans="1:18" x14ac:dyDescent="0.25">
      <c r="A14" s="36">
        <v>902000</v>
      </c>
      <c r="B14" s="37" t="s">
        <v>375</v>
      </c>
      <c r="C14" s="36" t="s">
        <v>376</v>
      </c>
      <c r="D14" s="37"/>
      <c r="E14" s="37"/>
      <c r="F14" s="37" t="s">
        <v>377</v>
      </c>
      <c r="G14" s="38">
        <v>0</v>
      </c>
      <c r="H14" s="38">
        <v>0</v>
      </c>
      <c r="I14" s="38">
        <v>0</v>
      </c>
      <c r="J14" s="38">
        <v>0</v>
      </c>
      <c r="K14" s="39">
        <v>0</v>
      </c>
      <c r="L14" s="39">
        <v>0</v>
      </c>
      <c r="M14" s="40">
        <v>542139</v>
      </c>
      <c r="N14" s="40">
        <f>K14+L14+M14</f>
        <v>542139</v>
      </c>
      <c r="P14" s="40">
        <v>50567</v>
      </c>
      <c r="Q14" s="4"/>
      <c r="R14" s="4"/>
    </row>
    <row r="15" spans="1:18" x14ac:dyDescent="0.25">
      <c r="A15" s="36">
        <v>902000</v>
      </c>
      <c r="B15" s="37" t="s">
        <v>375</v>
      </c>
      <c r="C15" s="36" t="s">
        <v>376</v>
      </c>
      <c r="D15" s="37" t="s">
        <v>378</v>
      </c>
      <c r="E15" s="37"/>
      <c r="F15" s="37"/>
      <c r="G15" s="38">
        <v>94485</v>
      </c>
      <c r="H15" s="38">
        <v>94485</v>
      </c>
      <c r="I15" s="38">
        <v>0</v>
      </c>
      <c r="J15" s="38">
        <v>0</v>
      </c>
      <c r="K15" s="39">
        <v>659864</v>
      </c>
      <c r="L15" s="39">
        <v>0</v>
      </c>
      <c r="M15" s="40">
        <v>0</v>
      </c>
      <c r="N15" s="40">
        <f>K15+L15+M15</f>
        <v>659864</v>
      </c>
      <c r="P15" s="40">
        <v>341</v>
      </c>
      <c r="Q15" s="4"/>
      <c r="R15" s="4"/>
    </row>
    <row r="16" spans="1:18" x14ac:dyDescent="0.25">
      <c r="A16" s="36">
        <v>601037</v>
      </c>
      <c r="B16" s="37" t="s">
        <v>226</v>
      </c>
      <c r="C16" s="36" t="s">
        <v>227</v>
      </c>
      <c r="D16" s="37" t="s">
        <v>228</v>
      </c>
      <c r="E16" s="37"/>
      <c r="F16" s="37"/>
      <c r="G16" s="38">
        <v>859895</v>
      </c>
      <c r="H16" s="38">
        <v>855183</v>
      </c>
      <c r="I16" s="38">
        <v>4712</v>
      </c>
      <c r="J16" s="38">
        <v>0</v>
      </c>
      <c r="K16" s="39">
        <v>5972421</v>
      </c>
      <c r="L16" s="39">
        <v>0</v>
      </c>
      <c r="M16" s="40">
        <v>0</v>
      </c>
      <c r="N16" s="40">
        <f>K16+L16+M16</f>
        <v>5972421</v>
      </c>
      <c r="P16" s="40">
        <v>2599</v>
      </c>
      <c r="Q16" s="4"/>
      <c r="R16" s="4"/>
    </row>
    <row r="17" spans="1:18" x14ac:dyDescent="0.25">
      <c r="A17" s="36">
        <v>604020</v>
      </c>
      <c r="B17" s="37" t="s">
        <v>229</v>
      </c>
      <c r="C17" s="36" t="s">
        <v>230</v>
      </c>
      <c r="D17" s="37" t="s">
        <v>231</v>
      </c>
      <c r="E17" s="37"/>
      <c r="F17" s="37"/>
      <c r="G17" s="38">
        <v>218365</v>
      </c>
      <c r="H17" s="38">
        <v>214127</v>
      </c>
      <c r="I17" s="38">
        <v>4238</v>
      </c>
      <c r="J17" s="38">
        <v>0</v>
      </c>
      <c r="K17" s="39">
        <v>1495419</v>
      </c>
      <c r="L17" s="39">
        <v>0</v>
      </c>
      <c r="M17" s="40">
        <v>0</v>
      </c>
      <c r="N17" s="40">
        <f>K17+L17+M17</f>
        <v>1495419</v>
      </c>
      <c r="P17" s="40">
        <v>22968</v>
      </c>
      <c r="Q17" s="4"/>
      <c r="R17" s="4"/>
    </row>
    <row r="18" spans="1:18" x14ac:dyDescent="0.25">
      <c r="A18" s="36">
        <v>604061</v>
      </c>
      <c r="B18" s="37" t="s">
        <v>232</v>
      </c>
      <c r="C18" s="36" t="s">
        <v>230</v>
      </c>
      <c r="D18" s="37" t="s">
        <v>233</v>
      </c>
      <c r="E18" s="37"/>
      <c r="F18" s="37"/>
      <c r="G18" s="38">
        <v>319665</v>
      </c>
      <c r="H18" s="38">
        <v>312582</v>
      </c>
      <c r="I18" s="38">
        <v>7083</v>
      </c>
      <c r="J18" s="38">
        <v>0</v>
      </c>
      <c r="K18" s="39">
        <v>2183008</v>
      </c>
      <c r="L18" s="39">
        <v>0</v>
      </c>
      <c r="M18" s="40">
        <v>0</v>
      </c>
      <c r="N18" s="40">
        <f>K18+L18+M18</f>
        <v>2183008</v>
      </c>
      <c r="P18" s="40">
        <v>1403</v>
      </c>
      <c r="Q18" s="4"/>
      <c r="R18" s="4"/>
    </row>
    <row r="19" spans="1:18" x14ac:dyDescent="0.25">
      <c r="A19" s="46">
        <v>955111</v>
      </c>
      <c r="B19" s="47" t="s">
        <v>415</v>
      </c>
      <c r="C19" s="46" t="s">
        <v>416</v>
      </c>
      <c r="D19" s="47" t="s">
        <v>417</v>
      </c>
      <c r="E19" s="47"/>
      <c r="F19" s="47"/>
      <c r="G19" s="49">
        <v>31809</v>
      </c>
      <c r="H19" s="49">
        <v>31809</v>
      </c>
      <c r="I19" s="48">
        <v>0</v>
      </c>
      <c r="J19" s="49">
        <v>0</v>
      </c>
      <c r="K19" s="39">
        <v>222147</v>
      </c>
      <c r="L19" s="39">
        <v>0</v>
      </c>
      <c r="M19" s="39">
        <v>0</v>
      </c>
      <c r="N19" s="39">
        <f>K19+L19+M19</f>
        <v>222147</v>
      </c>
      <c r="P19" s="40">
        <v>39582</v>
      </c>
      <c r="Q19" s="4"/>
      <c r="R19" s="4"/>
    </row>
    <row r="20" spans="1:18" x14ac:dyDescent="0.25">
      <c r="A20" s="36">
        <v>703030</v>
      </c>
      <c r="B20" s="37" t="s">
        <v>296</v>
      </c>
      <c r="C20" s="36" t="s">
        <v>297</v>
      </c>
      <c r="D20" s="37"/>
      <c r="E20" s="37" t="s">
        <v>298</v>
      </c>
      <c r="F20" s="37"/>
      <c r="G20" s="38">
        <v>0</v>
      </c>
      <c r="H20" s="38">
        <v>0</v>
      </c>
      <c r="I20" s="38">
        <v>0</v>
      </c>
      <c r="J20" s="38">
        <v>21265</v>
      </c>
      <c r="K20" s="39">
        <v>0</v>
      </c>
      <c r="L20" s="39">
        <v>148510</v>
      </c>
      <c r="M20" s="40">
        <v>0</v>
      </c>
      <c r="N20" s="40">
        <f>K20+L20+M20</f>
        <v>148510</v>
      </c>
      <c r="P20" s="40">
        <v>17904</v>
      </c>
      <c r="Q20" s="4"/>
      <c r="R20" s="4"/>
    </row>
    <row r="21" spans="1:18" x14ac:dyDescent="0.25">
      <c r="A21" s="36">
        <v>703030</v>
      </c>
      <c r="B21" s="37" t="s">
        <v>296</v>
      </c>
      <c r="C21" s="36" t="s">
        <v>297</v>
      </c>
      <c r="D21" s="37" t="s">
        <v>299</v>
      </c>
      <c r="E21" s="37"/>
      <c r="F21" s="37"/>
      <c r="G21" s="38">
        <v>730090</v>
      </c>
      <c r="H21" s="38">
        <v>718442</v>
      </c>
      <c r="I21" s="38">
        <v>11648</v>
      </c>
      <c r="J21" s="38">
        <v>0</v>
      </c>
      <c r="K21" s="39">
        <v>5017450</v>
      </c>
      <c r="L21" s="39">
        <v>0</v>
      </c>
      <c r="M21" s="40">
        <v>0</v>
      </c>
      <c r="N21" s="40">
        <f>K21+L21+M21</f>
        <v>5017450</v>
      </c>
      <c r="P21" s="40">
        <v>16109</v>
      </c>
      <c r="Q21" s="4"/>
      <c r="R21" s="4"/>
    </row>
    <row r="22" spans="1:18" x14ac:dyDescent="0.25">
      <c r="A22" s="36">
        <v>703050</v>
      </c>
      <c r="B22" s="37" t="s">
        <v>300</v>
      </c>
      <c r="C22" s="36" t="s">
        <v>297</v>
      </c>
      <c r="D22" s="37"/>
      <c r="E22" s="37"/>
      <c r="F22" s="37" t="s">
        <v>301</v>
      </c>
      <c r="G22" s="38">
        <v>0</v>
      </c>
      <c r="H22" s="38">
        <v>0</v>
      </c>
      <c r="I22" s="38">
        <v>0</v>
      </c>
      <c r="J22" s="38">
        <v>0</v>
      </c>
      <c r="K22" s="39">
        <v>0</v>
      </c>
      <c r="L22" s="39">
        <v>0</v>
      </c>
      <c r="M22" s="40">
        <v>638976</v>
      </c>
      <c r="N22" s="40">
        <f>K22+L22+M22</f>
        <v>638976</v>
      </c>
      <c r="P22" s="40">
        <v>29110</v>
      </c>
      <c r="Q22" s="4"/>
      <c r="R22" s="4"/>
    </row>
    <row r="23" spans="1:18" x14ac:dyDescent="0.25">
      <c r="A23" s="36">
        <v>703050</v>
      </c>
      <c r="B23" s="37" t="s">
        <v>300</v>
      </c>
      <c r="C23" s="36" t="s">
        <v>297</v>
      </c>
      <c r="D23" s="37" t="s">
        <v>302</v>
      </c>
      <c r="E23" s="37"/>
      <c r="F23" s="37"/>
      <c r="G23" s="38">
        <v>312605</v>
      </c>
      <c r="H23" s="38">
        <v>303772</v>
      </c>
      <c r="I23" s="38">
        <v>8833</v>
      </c>
      <c r="J23" s="38">
        <v>0</v>
      </c>
      <c r="K23" s="39">
        <v>2121481</v>
      </c>
      <c r="L23" s="39">
        <v>0</v>
      </c>
      <c r="M23" s="40">
        <v>0</v>
      </c>
      <c r="N23" s="40">
        <f>K23+L23+M23</f>
        <v>2121481</v>
      </c>
      <c r="P23" s="40">
        <v>15455</v>
      </c>
      <c r="Q23" s="4"/>
      <c r="R23" s="4"/>
    </row>
    <row r="24" spans="1:18" x14ac:dyDescent="0.25">
      <c r="A24" s="36">
        <v>703068</v>
      </c>
      <c r="B24" s="37" t="s">
        <v>303</v>
      </c>
      <c r="C24" s="36" t="s">
        <v>297</v>
      </c>
      <c r="D24" s="37" t="s">
        <v>304</v>
      </c>
      <c r="E24" s="37"/>
      <c r="F24" s="37"/>
      <c r="G24" s="38">
        <v>62105</v>
      </c>
      <c r="H24" s="38">
        <v>61321</v>
      </c>
      <c r="I24" s="38">
        <v>784</v>
      </c>
      <c r="J24" s="38">
        <v>0</v>
      </c>
      <c r="K24" s="39">
        <v>428253</v>
      </c>
      <c r="L24" s="39">
        <v>0</v>
      </c>
      <c r="M24" s="40">
        <v>0</v>
      </c>
      <c r="N24" s="40">
        <f>K24+L24+M24</f>
        <v>428253</v>
      </c>
      <c r="P24" s="40">
        <v>19776</v>
      </c>
      <c r="Q24" s="4"/>
      <c r="R24" s="4"/>
    </row>
    <row r="25" spans="1:18" x14ac:dyDescent="0.25">
      <c r="A25" s="36">
        <v>703068</v>
      </c>
      <c r="B25" s="37" t="s">
        <v>303</v>
      </c>
      <c r="C25" s="36" t="s">
        <v>297</v>
      </c>
      <c r="D25" s="37"/>
      <c r="E25" s="37"/>
      <c r="F25" s="37" t="s">
        <v>305</v>
      </c>
      <c r="G25" s="38">
        <v>0</v>
      </c>
      <c r="H25" s="38">
        <v>0</v>
      </c>
      <c r="I25" s="38">
        <v>0</v>
      </c>
      <c r="J25" s="38">
        <v>0</v>
      </c>
      <c r="K25" s="39">
        <v>0</v>
      </c>
      <c r="L25" s="39">
        <v>0</v>
      </c>
      <c r="M25" s="40">
        <v>2615849</v>
      </c>
      <c r="N25" s="40">
        <f>K25+L25+M25</f>
        <v>2615849</v>
      </c>
      <c r="P25" s="40">
        <v>10127</v>
      </c>
      <c r="Q25" s="4"/>
      <c r="R25" s="4"/>
    </row>
    <row r="26" spans="1:18" x14ac:dyDescent="0.25">
      <c r="A26" s="36">
        <v>705158</v>
      </c>
      <c r="B26" s="37" t="s">
        <v>309</v>
      </c>
      <c r="C26" s="36" t="s">
        <v>310</v>
      </c>
      <c r="D26" s="37"/>
      <c r="E26" s="37"/>
      <c r="F26" s="37" t="s">
        <v>311</v>
      </c>
      <c r="G26" s="38">
        <v>0</v>
      </c>
      <c r="H26" s="38">
        <v>0</v>
      </c>
      <c r="I26" s="38">
        <v>0</v>
      </c>
      <c r="J26" s="38">
        <v>0</v>
      </c>
      <c r="K26" s="39">
        <v>0</v>
      </c>
      <c r="L26" s="39">
        <v>0</v>
      </c>
      <c r="M26" s="40">
        <v>885652</v>
      </c>
      <c r="N26" s="40">
        <f>K26+L26+M26</f>
        <v>885652</v>
      </c>
      <c r="P26" s="40">
        <v>25706</v>
      </c>
      <c r="Q26" s="4"/>
      <c r="R26" s="4"/>
    </row>
    <row r="27" spans="1:18" x14ac:dyDescent="0.25">
      <c r="A27" s="36">
        <v>705158</v>
      </c>
      <c r="B27" s="37" t="s">
        <v>309</v>
      </c>
      <c r="C27" s="36" t="s">
        <v>310</v>
      </c>
      <c r="D27" s="37" t="s">
        <v>312</v>
      </c>
      <c r="E27" s="37"/>
      <c r="F27" s="37"/>
      <c r="G27" s="38">
        <v>3850</v>
      </c>
      <c r="H27" s="38">
        <v>3507</v>
      </c>
      <c r="I27" s="38">
        <v>343</v>
      </c>
      <c r="J27" s="38">
        <v>0</v>
      </c>
      <c r="K27" s="39">
        <v>24492</v>
      </c>
      <c r="L27" s="39">
        <v>0</v>
      </c>
      <c r="M27" s="40">
        <v>0</v>
      </c>
      <c r="N27" s="40">
        <f>K27+L27+M27</f>
        <v>24492</v>
      </c>
      <c r="P27" s="40">
        <v>24845</v>
      </c>
      <c r="Q27" s="4"/>
      <c r="R27" s="4"/>
    </row>
    <row r="28" spans="1:18" x14ac:dyDescent="0.25">
      <c r="A28" s="36">
        <v>805010</v>
      </c>
      <c r="B28" s="37" t="s">
        <v>349</v>
      </c>
      <c r="C28" s="36" t="s">
        <v>310</v>
      </c>
      <c r="D28" s="37" t="s">
        <v>350</v>
      </c>
      <c r="E28" s="37"/>
      <c r="F28" s="37"/>
      <c r="G28" s="38">
        <v>153505</v>
      </c>
      <c r="H28" s="38">
        <v>145904</v>
      </c>
      <c r="I28" s="38">
        <v>7601</v>
      </c>
      <c r="J28" s="38">
        <v>0</v>
      </c>
      <c r="K28" s="39">
        <v>1018963</v>
      </c>
      <c r="L28" s="39">
        <v>0</v>
      </c>
      <c r="M28" s="40">
        <v>0</v>
      </c>
      <c r="N28" s="40">
        <f>K28+L28+M28</f>
        <v>1018963</v>
      </c>
      <c r="P28" s="40">
        <v>24186</v>
      </c>
      <c r="Q28" s="4"/>
      <c r="R28" s="4"/>
    </row>
    <row r="29" spans="1:18" x14ac:dyDescent="0.25">
      <c r="A29" s="36">
        <v>805060</v>
      </c>
      <c r="B29" s="37" t="s">
        <v>351</v>
      </c>
      <c r="C29" s="36" t="s">
        <v>310</v>
      </c>
      <c r="D29" s="37" t="s">
        <v>352</v>
      </c>
      <c r="E29" s="37"/>
      <c r="F29" s="37"/>
      <c r="G29" s="38">
        <v>434275</v>
      </c>
      <c r="H29" s="38">
        <v>406512</v>
      </c>
      <c r="I29" s="38">
        <v>27763</v>
      </c>
      <c r="J29" s="38">
        <v>0</v>
      </c>
      <c r="K29" s="39">
        <v>2838996</v>
      </c>
      <c r="L29" s="39">
        <v>0</v>
      </c>
      <c r="M29" s="40">
        <v>0</v>
      </c>
      <c r="N29" s="40">
        <f>K29+L29+M29</f>
        <v>2838996</v>
      </c>
      <c r="P29" s="40">
        <v>231335</v>
      </c>
      <c r="Q29" s="4"/>
      <c r="R29" s="4"/>
    </row>
    <row r="30" spans="1:18" x14ac:dyDescent="0.25">
      <c r="A30" s="36">
        <v>805080</v>
      </c>
      <c r="B30" s="37" t="s">
        <v>353</v>
      </c>
      <c r="C30" s="36" t="s">
        <v>310</v>
      </c>
      <c r="D30" s="37" t="s">
        <v>354</v>
      </c>
      <c r="E30" s="37"/>
      <c r="F30" s="37"/>
      <c r="G30" s="38">
        <v>903420</v>
      </c>
      <c r="H30" s="38">
        <v>822866</v>
      </c>
      <c r="I30" s="38">
        <v>80554</v>
      </c>
      <c r="J30" s="38">
        <v>0</v>
      </c>
      <c r="K30" s="39">
        <v>5746726</v>
      </c>
      <c r="L30" s="39">
        <v>0</v>
      </c>
      <c r="M30" s="40">
        <v>0</v>
      </c>
      <c r="N30" s="40">
        <f>K30+L30+M30</f>
        <v>5746726</v>
      </c>
      <c r="P30" s="40">
        <v>34717</v>
      </c>
      <c r="Q30" s="4"/>
      <c r="R30" s="4"/>
    </row>
    <row r="31" spans="1:18" x14ac:dyDescent="0.25">
      <c r="A31" s="36">
        <v>805180</v>
      </c>
      <c r="B31" s="37" t="s">
        <v>355</v>
      </c>
      <c r="C31" s="36" t="s">
        <v>310</v>
      </c>
      <c r="D31" s="37" t="s">
        <v>356</v>
      </c>
      <c r="E31" s="37"/>
      <c r="F31" s="37"/>
      <c r="G31" s="38">
        <v>580205</v>
      </c>
      <c r="H31" s="38">
        <v>539426</v>
      </c>
      <c r="I31" s="38">
        <v>40779</v>
      </c>
      <c r="J31" s="38">
        <v>0</v>
      </c>
      <c r="K31" s="39">
        <v>3767240</v>
      </c>
      <c r="L31" s="39">
        <v>0</v>
      </c>
      <c r="M31" s="40">
        <v>0</v>
      </c>
      <c r="N31" s="40">
        <f>K31+L31+M31</f>
        <v>3767240</v>
      </c>
      <c r="P31" s="40">
        <v>5759</v>
      </c>
      <c r="Q31" s="4"/>
      <c r="R31" s="4"/>
    </row>
    <row r="32" spans="1:18" x14ac:dyDescent="0.25">
      <c r="A32" s="36">
        <v>805230</v>
      </c>
      <c r="B32" s="37" t="s">
        <v>357</v>
      </c>
      <c r="C32" s="36" t="s">
        <v>310</v>
      </c>
      <c r="D32" s="37" t="s">
        <v>358</v>
      </c>
      <c r="E32" s="37"/>
      <c r="F32" s="37"/>
      <c r="G32" s="38">
        <v>701560</v>
      </c>
      <c r="H32" s="38">
        <v>669623</v>
      </c>
      <c r="I32" s="38">
        <v>31937</v>
      </c>
      <c r="J32" s="38">
        <v>0</v>
      </c>
      <c r="K32" s="39">
        <v>4676508</v>
      </c>
      <c r="L32" s="39">
        <v>0</v>
      </c>
      <c r="M32" s="40">
        <v>0</v>
      </c>
      <c r="N32" s="40">
        <f>K32+L32+M32</f>
        <v>4676508</v>
      </c>
      <c r="P32" s="40">
        <v>33004</v>
      </c>
      <c r="Q32" s="4"/>
      <c r="R32" s="4"/>
    </row>
    <row r="33" spans="1:18" x14ac:dyDescent="0.25">
      <c r="A33" s="36">
        <v>805240</v>
      </c>
      <c r="B33" s="37" t="s">
        <v>359</v>
      </c>
      <c r="C33" s="36" t="s">
        <v>310</v>
      </c>
      <c r="D33" s="37" t="s">
        <v>360</v>
      </c>
      <c r="E33" s="37"/>
      <c r="F33" s="37"/>
      <c r="G33" s="38">
        <v>557135</v>
      </c>
      <c r="H33" s="38">
        <v>522706</v>
      </c>
      <c r="I33" s="38">
        <v>34429</v>
      </c>
      <c r="J33" s="38">
        <v>0</v>
      </c>
      <c r="K33" s="39">
        <v>3650471</v>
      </c>
      <c r="L33" s="39">
        <v>0</v>
      </c>
      <c r="M33" s="40">
        <v>0</v>
      </c>
      <c r="N33" s="40">
        <f>K33+L33+M33</f>
        <v>3650471</v>
      </c>
      <c r="P33" s="40">
        <v>33782</v>
      </c>
      <c r="Q33" s="4"/>
      <c r="R33" s="4"/>
    </row>
    <row r="34" spans="1:18" x14ac:dyDescent="0.25">
      <c r="A34" s="36">
        <v>805250</v>
      </c>
      <c r="B34" s="37" t="s">
        <v>361</v>
      </c>
      <c r="C34" s="36" t="s">
        <v>310</v>
      </c>
      <c r="D34" s="37" t="s">
        <v>362</v>
      </c>
      <c r="E34" s="37"/>
      <c r="F34" s="37"/>
      <c r="G34" s="38">
        <v>428245</v>
      </c>
      <c r="H34" s="38">
        <v>399960</v>
      </c>
      <c r="I34" s="38">
        <v>28285</v>
      </c>
      <c r="J34" s="38">
        <v>0</v>
      </c>
      <c r="K34" s="39">
        <v>2793238</v>
      </c>
      <c r="L34" s="39">
        <v>0</v>
      </c>
      <c r="M34" s="40">
        <v>0</v>
      </c>
      <c r="N34" s="40">
        <f>K34+L34+M34</f>
        <v>2793238</v>
      </c>
      <c r="P34" s="40">
        <v>6050</v>
      </c>
      <c r="Q34" s="4"/>
      <c r="R34" s="4"/>
    </row>
    <row r="35" spans="1:18" x14ac:dyDescent="0.25">
      <c r="A35" s="36">
        <v>805260</v>
      </c>
      <c r="B35" s="37" t="s">
        <v>363</v>
      </c>
      <c r="C35" s="36" t="s">
        <v>310</v>
      </c>
      <c r="D35" s="37" t="s">
        <v>364</v>
      </c>
      <c r="E35" s="37"/>
      <c r="F35" s="37"/>
      <c r="G35" s="38">
        <v>726820</v>
      </c>
      <c r="H35" s="38">
        <v>682460</v>
      </c>
      <c r="I35" s="38">
        <v>44360</v>
      </c>
      <c r="J35" s="38">
        <v>0</v>
      </c>
      <c r="K35" s="39">
        <v>4766159</v>
      </c>
      <c r="L35" s="39">
        <v>0</v>
      </c>
      <c r="M35" s="40">
        <v>0</v>
      </c>
      <c r="N35" s="40">
        <f>K35+L35+M35</f>
        <v>4766159</v>
      </c>
      <c r="P35" s="40">
        <v>231477</v>
      </c>
      <c r="Q35" s="4"/>
      <c r="R35" s="4"/>
    </row>
    <row r="36" spans="1:18" x14ac:dyDescent="0.25">
      <c r="A36" s="36">
        <v>805260</v>
      </c>
      <c r="B36" s="37" t="s">
        <v>365</v>
      </c>
      <c r="C36" s="36" t="s">
        <v>310</v>
      </c>
      <c r="D36" s="37"/>
      <c r="E36" s="37" t="s">
        <v>366</v>
      </c>
      <c r="F36" s="37"/>
      <c r="G36" s="38">
        <v>0</v>
      </c>
      <c r="H36" s="38">
        <v>0</v>
      </c>
      <c r="I36" s="38">
        <v>0</v>
      </c>
      <c r="J36" s="38">
        <v>378096</v>
      </c>
      <c r="K36" s="39">
        <v>0</v>
      </c>
      <c r="L36" s="39">
        <v>2640544</v>
      </c>
      <c r="M36" s="40">
        <v>0</v>
      </c>
      <c r="N36" s="40">
        <f>K36+L36+M36</f>
        <v>2640544</v>
      </c>
      <c r="P36" s="40">
        <v>4604</v>
      </c>
      <c r="Q36" s="4"/>
      <c r="R36" s="4"/>
    </row>
    <row r="37" spans="1:18" x14ac:dyDescent="0.25">
      <c r="A37" s="36">
        <v>805270</v>
      </c>
      <c r="B37" s="37" t="s">
        <v>367</v>
      </c>
      <c r="C37" s="36" t="s">
        <v>310</v>
      </c>
      <c r="D37" s="37" t="s">
        <v>368</v>
      </c>
      <c r="E37" s="37"/>
      <c r="F37" s="37"/>
      <c r="G37" s="38">
        <v>647920</v>
      </c>
      <c r="H37" s="38">
        <v>601834</v>
      </c>
      <c r="I37" s="38">
        <v>46086</v>
      </c>
      <c r="J37" s="38">
        <v>0</v>
      </c>
      <c r="K37" s="39">
        <v>4203084</v>
      </c>
      <c r="L37" s="39">
        <v>0</v>
      </c>
      <c r="M37" s="40">
        <v>0</v>
      </c>
      <c r="N37" s="40">
        <f>K37+L37+M37</f>
        <v>4203084</v>
      </c>
      <c r="P37" s="40">
        <v>3432</v>
      </c>
      <c r="Q37" s="4"/>
      <c r="R37" s="4"/>
    </row>
    <row r="38" spans="1:18" x14ac:dyDescent="0.25">
      <c r="A38" s="36">
        <v>805310</v>
      </c>
      <c r="B38" s="37" t="s">
        <v>369</v>
      </c>
      <c r="C38" s="36" t="s">
        <v>310</v>
      </c>
      <c r="D38" s="37" t="s">
        <v>370</v>
      </c>
      <c r="E38" s="37"/>
      <c r="F38" s="37"/>
      <c r="G38" s="38">
        <v>539250</v>
      </c>
      <c r="H38" s="38">
        <v>503291</v>
      </c>
      <c r="I38" s="38">
        <v>35959</v>
      </c>
      <c r="J38" s="38">
        <v>0</v>
      </c>
      <c r="K38" s="39">
        <v>3514880</v>
      </c>
      <c r="L38" s="39">
        <v>0</v>
      </c>
      <c r="M38" s="40">
        <v>0</v>
      </c>
      <c r="N38" s="40">
        <f>K38+L38+M38</f>
        <v>3514880</v>
      </c>
      <c r="P38" s="40">
        <v>14354</v>
      </c>
      <c r="Q38" s="4"/>
      <c r="R38" s="4"/>
    </row>
    <row r="39" spans="1:18" x14ac:dyDescent="0.25">
      <c r="A39" s="36">
        <v>706060</v>
      </c>
      <c r="B39" s="37" t="s">
        <v>313</v>
      </c>
      <c r="C39" s="36" t="s">
        <v>314</v>
      </c>
      <c r="D39" s="37"/>
      <c r="E39" s="37"/>
      <c r="F39" s="37" t="s">
        <v>315</v>
      </c>
      <c r="G39" s="38">
        <v>0</v>
      </c>
      <c r="H39" s="38">
        <v>0</v>
      </c>
      <c r="I39" s="38">
        <v>0</v>
      </c>
      <c r="J39" s="38">
        <v>0</v>
      </c>
      <c r="K39" s="39">
        <v>0</v>
      </c>
      <c r="L39" s="39">
        <v>0</v>
      </c>
      <c r="M39" s="40">
        <v>96270</v>
      </c>
      <c r="N39" s="40">
        <f>K39+L39+M39</f>
        <v>96270</v>
      </c>
      <c r="P39" s="40">
        <v>15696</v>
      </c>
      <c r="Q39" s="4"/>
      <c r="R39" s="4"/>
    </row>
    <row r="40" spans="1:18" x14ac:dyDescent="0.25">
      <c r="A40" s="36">
        <v>706060</v>
      </c>
      <c r="B40" s="37" t="s">
        <v>313</v>
      </c>
      <c r="C40" s="36" t="s">
        <v>314</v>
      </c>
      <c r="D40" s="37" t="s">
        <v>316</v>
      </c>
      <c r="E40" s="37"/>
      <c r="F40" s="37"/>
      <c r="G40" s="38">
        <v>651640</v>
      </c>
      <c r="H40" s="38">
        <v>630368</v>
      </c>
      <c r="I40" s="38">
        <v>21272</v>
      </c>
      <c r="J40" s="38">
        <v>0</v>
      </c>
      <c r="K40" s="39">
        <v>4402360</v>
      </c>
      <c r="L40" s="39">
        <v>0</v>
      </c>
      <c r="M40" s="40">
        <v>0</v>
      </c>
      <c r="N40" s="40">
        <f>K40+L40+M40</f>
        <v>4402360</v>
      </c>
      <c r="P40" s="40">
        <v>516</v>
      </c>
      <c r="Q40" s="4"/>
      <c r="R40" s="4"/>
    </row>
    <row r="41" spans="1:18" x14ac:dyDescent="0.25">
      <c r="A41" s="36">
        <v>706060</v>
      </c>
      <c r="B41" s="37" t="s">
        <v>313</v>
      </c>
      <c r="C41" s="36" t="s">
        <v>314</v>
      </c>
      <c r="D41" s="37"/>
      <c r="E41" s="37" t="s">
        <v>317</v>
      </c>
      <c r="F41" s="37"/>
      <c r="G41" s="38">
        <v>0</v>
      </c>
      <c r="H41" s="38">
        <v>0</v>
      </c>
      <c r="I41" s="38">
        <v>0</v>
      </c>
      <c r="J41" s="38">
        <v>21272</v>
      </c>
      <c r="K41" s="39">
        <v>0</v>
      </c>
      <c r="L41" s="39">
        <v>148559</v>
      </c>
      <c r="M41" s="40">
        <v>0</v>
      </c>
      <c r="N41" s="40">
        <f>K41+L41+M41</f>
        <v>148559</v>
      </c>
      <c r="P41" s="40">
        <v>1892</v>
      </c>
      <c r="Q41" s="4"/>
      <c r="R41" s="4"/>
    </row>
    <row r="42" spans="1:18" x14ac:dyDescent="0.25">
      <c r="A42" s="36">
        <v>107000</v>
      </c>
      <c r="B42" s="37" t="s">
        <v>29</v>
      </c>
      <c r="C42" s="36" t="s">
        <v>30</v>
      </c>
      <c r="D42" s="37" t="s">
        <v>31</v>
      </c>
      <c r="E42" s="37"/>
      <c r="F42" s="37"/>
      <c r="G42" s="38">
        <v>350440</v>
      </c>
      <c r="H42" s="38">
        <v>348054</v>
      </c>
      <c r="I42" s="38">
        <v>2386</v>
      </c>
      <c r="J42" s="38">
        <v>0</v>
      </c>
      <c r="K42" s="39">
        <v>2430737</v>
      </c>
      <c r="L42" s="39">
        <v>0</v>
      </c>
      <c r="M42" s="40">
        <v>0</v>
      </c>
      <c r="N42" s="40">
        <f>K42+L42+M42</f>
        <v>2430737</v>
      </c>
      <c r="P42" s="40">
        <v>77503</v>
      </c>
      <c r="Q42" s="4"/>
      <c r="R42" s="4"/>
    </row>
    <row r="43" spans="1:18" x14ac:dyDescent="0.25">
      <c r="A43" s="36">
        <v>120000</v>
      </c>
      <c r="B43" s="37" t="s">
        <v>32</v>
      </c>
      <c r="C43" s="36" t="s">
        <v>30</v>
      </c>
      <c r="D43" s="37"/>
      <c r="E43" s="37"/>
      <c r="F43" s="37" t="s">
        <v>33</v>
      </c>
      <c r="G43" s="38">
        <v>0</v>
      </c>
      <c r="H43" s="38">
        <v>0</v>
      </c>
      <c r="I43" s="38">
        <v>0</v>
      </c>
      <c r="J43" s="38">
        <v>0</v>
      </c>
      <c r="K43" s="39">
        <v>0</v>
      </c>
      <c r="L43" s="39">
        <v>0</v>
      </c>
      <c r="M43" s="40">
        <v>15693</v>
      </c>
      <c r="N43" s="40">
        <f>K43+L43+M43</f>
        <v>15693</v>
      </c>
      <c r="P43" s="40">
        <v>8093</v>
      </c>
      <c r="Q43" s="4"/>
      <c r="R43" s="4"/>
    </row>
    <row r="44" spans="1:18" x14ac:dyDescent="0.25">
      <c r="A44" s="36">
        <v>309080</v>
      </c>
      <c r="B44" s="37" t="s">
        <v>84</v>
      </c>
      <c r="C44" s="36" t="s">
        <v>85</v>
      </c>
      <c r="D44" s="37" t="s">
        <v>86</v>
      </c>
      <c r="E44" s="37"/>
      <c r="F44" s="37"/>
      <c r="G44" s="38">
        <v>108035</v>
      </c>
      <c r="H44" s="38">
        <v>108035</v>
      </c>
      <c r="I44" s="38">
        <v>0</v>
      </c>
      <c r="J44" s="38">
        <v>0</v>
      </c>
      <c r="K44" s="39">
        <v>754494</v>
      </c>
      <c r="L44" s="39">
        <v>0</v>
      </c>
      <c r="M44" s="40">
        <v>0</v>
      </c>
      <c r="N44" s="40">
        <f>K44+L44+M44</f>
        <v>754494</v>
      </c>
      <c r="P44" s="40">
        <v>2511</v>
      </c>
      <c r="Q44" s="4"/>
      <c r="R44" s="4"/>
    </row>
    <row r="45" spans="1:18" x14ac:dyDescent="0.25">
      <c r="A45" s="36">
        <v>308010</v>
      </c>
      <c r="B45" s="37" t="s">
        <v>81</v>
      </c>
      <c r="C45" s="36" t="s">
        <v>82</v>
      </c>
      <c r="D45" s="37" t="s">
        <v>83</v>
      </c>
      <c r="E45" s="37"/>
      <c r="F45" s="37"/>
      <c r="G45" s="38">
        <v>102355</v>
      </c>
      <c r="H45" s="38">
        <v>98799</v>
      </c>
      <c r="I45" s="38">
        <v>3556</v>
      </c>
      <c r="J45" s="38">
        <v>0</v>
      </c>
      <c r="K45" s="39">
        <v>689992</v>
      </c>
      <c r="L45" s="39">
        <v>0</v>
      </c>
      <c r="M45" s="40">
        <v>0</v>
      </c>
      <c r="N45" s="40">
        <f>K45+L45+M45</f>
        <v>689992</v>
      </c>
      <c r="P45" s="40">
        <v>25960</v>
      </c>
      <c r="Q45" s="4"/>
      <c r="R45" s="4"/>
    </row>
    <row r="46" spans="1:18" x14ac:dyDescent="0.25">
      <c r="A46" s="36">
        <v>321016</v>
      </c>
      <c r="B46" s="37" t="s">
        <v>87</v>
      </c>
      <c r="C46" s="36" t="s">
        <v>82</v>
      </c>
      <c r="D46" s="37"/>
      <c r="E46" s="37" t="s">
        <v>88</v>
      </c>
      <c r="F46" s="37"/>
      <c r="G46" s="38">
        <v>0</v>
      </c>
      <c r="H46" s="38">
        <v>0</v>
      </c>
      <c r="I46" s="38">
        <v>0</v>
      </c>
      <c r="J46" s="38">
        <v>3556</v>
      </c>
      <c r="K46" s="39">
        <v>0</v>
      </c>
      <c r="L46" s="39">
        <v>24834</v>
      </c>
      <c r="M46" s="40">
        <v>0</v>
      </c>
      <c r="N46" s="40">
        <f>K46+L46+M46</f>
        <v>24834</v>
      </c>
      <c r="P46" s="40">
        <v>33959</v>
      </c>
      <c r="Q46" s="4"/>
      <c r="R46" s="4"/>
    </row>
    <row r="47" spans="1:18" x14ac:dyDescent="0.25">
      <c r="A47" s="36">
        <v>610010</v>
      </c>
      <c r="B47" s="37" t="s">
        <v>234</v>
      </c>
      <c r="C47" s="36" t="s">
        <v>235</v>
      </c>
      <c r="D47" s="37" t="s">
        <v>236</v>
      </c>
      <c r="E47" s="37"/>
      <c r="F47" s="37"/>
      <c r="G47" s="38">
        <v>606990</v>
      </c>
      <c r="H47" s="38">
        <v>585176</v>
      </c>
      <c r="I47" s="38">
        <v>21814</v>
      </c>
      <c r="J47" s="38">
        <v>0</v>
      </c>
      <c r="K47" s="39">
        <v>4086748</v>
      </c>
      <c r="L47" s="39">
        <v>0</v>
      </c>
      <c r="M47" s="40">
        <v>0</v>
      </c>
      <c r="N47" s="40">
        <f>K47+L47+M47</f>
        <v>4086748</v>
      </c>
      <c r="P47" s="40">
        <v>17308</v>
      </c>
      <c r="Q47" s="4"/>
      <c r="R47" s="4"/>
    </row>
    <row r="48" spans="1:18" x14ac:dyDescent="0.25">
      <c r="A48" s="36">
        <v>610020</v>
      </c>
      <c r="B48" s="37" t="s">
        <v>237</v>
      </c>
      <c r="C48" s="36" t="s">
        <v>235</v>
      </c>
      <c r="D48" s="37"/>
      <c r="E48" s="37" t="s">
        <v>238</v>
      </c>
      <c r="F48" s="37"/>
      <c r="G48" s="38">
        <v>0</v>
      </c>
      <c r="H48" s="38">
        <v>0</v>
      </c>
      <c r="I48" s="38">
        <v>0</v>
      </c>
      <c r="J48" s="38">
        <v>128633</v>
      </c>
      <c r="K48" s="39">
        <v>0</v>
      </c>
      <c r="L48" s="39">
        <v>898346</v>
      </c>
      <c r="M48" s="40">
        <v>0</v>
      </c>
      <c r="N48" s="40">
        <f>K48+L48+M48</f>
        <v>898346</v>
      </c>
      <c r="P48" s="40">
        <v>14174</v>
      </c>
      <c r="Q48" s="4"/>
      <c r="R48" s="4"/>
    </row>
    <row r="49" spans="1:18" x14ac:dyDescent="0.25">
      <c r="A49" s="36">
        <v>610020</v>
      </c>
      <c r="B49" s="37" t="s">
        <v>237</v>
      </c>
      <c r="C49" s="36" t="s">
        <v>235</v>
      </c>
      <c r="D49" s="37" t="s">
        <v>239</v>
      </c>
      <c r="E49" s="37"/>
      <c r="F49" s="37"/>
      <c r="G49" s="38">
        <v>556895</v>
      </c>
      <c r="H49" s="38">
        <v>538345</v>
      </c>
      <c r="I49" s="38">
        <v>18550</v>
      </c>
      <c r="J49" s="38">
        <v>0</v>
      </c>
      <c r="K49" s="39">
        <v>3759690</v>
      </c>
      <c r="L49" s="39">
        <v>0</v>
      </c>
      <c r="M49" s="40">
        <v>0</v>
      </c>
      <c r="N49" s="40">
        <f>K49+L49+M49</f>
        <v>3759690</v>
      </c>
      <c r="P49" s="40">
        <v>22792</v>
      </c>
      <c r="Q49" s="4"/>
      <c r="R49" s="4"/>
    </row>
    <row r="50" spans="1:18" x14ac:dyDescent="0.25">
      <c r="A50" s="36">
        <v>610040</v>
      </c>
      <c r="B50" s="37" t="s">
        <v>240</v>
      </c>
      <c r="C50" s="36" t="s">
        <v>235</v>
      </c>
      <c r="D50" s="37" t="s">
        <v>241</v>
      </c>
      <c r="E50" s="37"/>
      <c r="F50" s="37"/>
      <c r="G50" s="38">
        <v>489295</v>
      </c>
      <c r="H50" s="38">
        <v>461272</v>
      </c>
      <c r="I50" s="38">
        <v>28023</v>
      </c>
      <c r="J50" s="38">
        <v>0</v>
      </c>
      <c r="K50" s="39">
        <v>3221428</v>
      </c>
      <c r="L50" s="39">
        <v>0</v>
      </c>
      <c r="M50" s="40">
        <v>0</v>
      </c>
      <c r="N50" s="40">
        <f>K50+L50+M50</f>
        <v>3221428</v>
      </c>
      <c r="P50" s="40">
        <v>3449</v>
      </c>
      <c r="Q50" s="4"/>
      <c r="R50" s="4"/>
    </row>
    <row r="51" spans="1:18" x14ac:dyDescent="0.25">
      <c r="A51" s="36">
        <v>610044</v>
      </c>
      <c r="B51" s="37" t="s">
        <v>242</v>
      </c>
      <c r="C51" s="36" t="s">
        <v>235</v>
      </c>
      <c r="D51" s="37" t="s">
        <v>243</v>
      </c>
      <c r="E51" s="37"/>
      <c r="F51" s="37"/>
      <c r="G51" s="38">
        <v>229485</v>
      </c>
      <c r="H51" s="38">
        <v>216617</v>
      </c>
      <c r="I51" s="38">
        <v>12868</v>
      </c>
      <c r="J51" s="38">
        <v>0</v>
      </c>
      <c r="K51" s="39">
        <v>1512808</v>
      </c>
      <c r="L51" s="39">
        <v>0</v>
      </c>
      <c r="M51" s="40">
        <v>0</v>
      </c>
      <c r="N51" s="40">
        <f>K51+L51+M51</f>
        <v>1512808</v>
      </c>
      <c r="P51" s="40">
        <v>56973</v>
      </c>
      <c r="Q51" s="4"/>
      <c r="R51" s="4"/>
    </row>
    <row r="52" spans="1:18" x14ac:dyDescent="0.25">
      <c r="A52" s="36">
        <v>610050</v>
      </c>
      <c r="B52" s="37" t="s">
        <v>244</v>
      </c>
      <c r="C52" s="36" t="s">
        <v>235</v>
      </c>
      <c r="D52" s="37" t="s">
        <v>245</v>
      </c>
      <c r="E52" s="37"/>
      <c r="F52" s="37"/>
      <c r="G52" s="38">
        <v>489725</v>
      </c>
      <c r="H52" s="38">
        <v>468884</v>
      </c>
      <c r="I52" s="38">
        <v>20841</v>
      </c>
      <c r="J52" s="38">
        <v>0</v>
      </c>
      <c r="K52" s="39">
        <v>3274589</v>
      </c>
      <c r="L52" s="39">
        <v>0</v>
      </c>
      <c r="M52" s="40">
        <v>0</v>
      </c>
      <c r="N52" s="40">
        <f>K52+L52+M52</f>
        <v>3274589</v>
      </c>
      <c r="P52" s="40">
        <v>13156</v>
      </c>
      <c r="Q52" s="4"/>
      <c r="R52" s="4"/>
    </row>
    <row r="53" spans="1:18" x14ac:dyDescent="0.25">
      <c r="A53" s="36">
        <v>610061</v>
      </c>
      <c r="B53" s="37" t="s">
        <v>246</v>
      </c>
      <c r="C53" s="36" t="s">
        <v>235</v>
      </c>
      <c r="D53" s="37" t="s">
        <v>247</v>
      </c>
      <c r="E53" s="37"/>
      <c r="F53" s="37"/>
      <c r="G53" s="38">
        <v>305410</v>
      </c>
      <c r="H53" s="38">
        <v>290508</v>
      </c>
      <c r="I53" s="38">
        <v>14902</v>
      </c>
      <c r="J53" s="38">
        <v>0</v>
      </c>
      <c r="K53" s="39">
        <v>2028848</v>
      </c>
      <c r="L53" s="39">
        <v>0</v>
      </c>
      <c r="M53" s="40">
        <v>0</v>
      </c>
      <c r="N53" s="40">
        <f>K53+L53+M53</f>
        <v>2028848</v>
      </c>
      <c r="P53" s="40">
        <v>48045</v>
      </c>
      <c r="Q53" s="4"/>
      <c r="R53" s="4"/>
    </row>
    <row r="54" spans="1:18" x14ac:dyDescent="0.25">
      <c r="A54" s="36">
        <v>610090</v>
      </c>
      <c r="B54" s="37" t="s">
        <v>248</v>
      </c>
      <c r="C54" s="36" t="s">
        <v>235</v>
      </c>
      <c r="D54" s="37" t="s">
        <v>249</v>
      </c>
      <c r="E54" s="37"/>
      <c r="F54" s="37"/>
      <c r="G54" s="38">
        <v>292190</v>
      </c>
      <c r="H54" s="38">
        <v>280555</v>
      </c>
      <c r="I54" s="38">
        <v>11635</v>
      </c>
      <c r="J54" s="38">
        <v>0</v>
      </c>
      <c r="K54" s="39">
        <v>1959338</v>
      </c>
      <c r="L54" s="39">
        <v>0</v>
      </c>
      <c r="M54" s="40">
        <v>0</v>
      </c>
      <c r="N54" s="40">
        <f>K54+L54+M54</f>
        <v>1959338</v>
      </c>
      <c r="P54" s="40">
        <v>29049</v>
      </c>
      <c r="Q54" s="4"/>
      <c r="R54" s="4"/>
    </row>
    <row r="55" spans="1:18" x14ac:dyDescent="0.25">
      <c r="A55" s="36">
        <v>611010</v>
      </c>
      <c r="B55" s="37" t="s">
        <v>250</v>
      </c>
      <c r="C55" s="36" t="s">
        <v>251</v>
      </c>
      <c r="D55" s="37" t="s">
        <v>252</v>
      </c>
      <c r="E55" s="37"/>
      <c r="F55" s="37"/>
      <c r="G55" s="38">
        <v>538975</v>
      </c>
      <c r="H55" s="38">
        <v>525427</v>
      </c>
      <c r="I55" s="38">
        <v>13548</v>
      </c>
      <c r="J55" s="38">
        <v>0</v>
      </c>
      <c r="K55" s="39">
        <v>3669473</v>
      </c>
      <c r="L55" s="39">
        <v>0</v>
      </c>
      <c r="M55" s="40">
        <v>0</v>
      </c>
      <c r="N55" s="40">
        <f>K55+L55+M55</f>
        <v>3669473</v>
      </c>
      <c r="P55" s="40">
        <v>38486</v>
      </c>
      <c r="Q55" s="4"/>
      <c r="R55" s="4"/>
    </row>
    <row r="56" spans="1:18" x14ac:dyDescent="0.25">
      <c r="A56" s="36">
        <v>611020</v>
      </c>
      <c r="B56" s="37" t="s">
        <v>253</v>
      </c>
      <c r="C56" s="36" t="s">
        <v>251</v>
      </c>
      <c r="D56" s="37" t="s">
        <v>254</v>
      </c>
      <c r="E56" s="37"/>
      <c r="F56" s="37"/>
      <c r="G56" s="38">
        <v>1147060</v>
      </c>
      <c r="H56" s="38">
        <v>1104453</v>
      </c>
      <c r="I56" s="38">
        <v>42607</v>
      </c>
      <c r="J56" s="38">
        <v>0</v>
      </c>
      <c r="K56" s="39">
        <v>7713271</v>
      </c>
      <c r="L56" s="39">
        <v>0</v>
      </c>
      <c r="M56" s="40">
        <v>0</v>
      </c>
      <c r="N56" s="40">
        <f>K56+L56+M56</f>
        <v>7713271</v>
      </c>
      <c r="P56" s="40">
        <v>8767</v>
      </c>
      <c r="Q56" s="4"/>
      <c r="R56" s="4"/>
    </row>
    <row r="57" spans="1:18" x14ac:dyDescent="0.25">
      <c r="A57" s="36">
        <v>611020</v>
      </c>
      <c r="B57" s="37" t="s">
        <v>253</v>
      </c>
      <c r="C57" s="36" t="s">
        <v>251</v>
      </c>
      <c r="D57" s="37"/>
      <c r="E57" s="37" t="s">
        <v>255</v>
      </c>
      <c r="F57" s="37"/>
      <c r="G57" s="38">
        <v>0</v>
      </c>
      <c r="H57" s="38">
        <v>0</v>
      </c>
      <c r="I57" s="38">
        <v>0</v>
      </c>
      <c r="J57" s="38">
        <v>56155</v>
      </c>
      <c r="K57" s="39">
        <v>0</v>
      </c>
      <c r="L57" s="39">
        <v>392175</v>
      </c>
      <c r="M57" s="40">
        <v>0</v>
      </c>
      <c r="N57" s="40">
        <f>K57+L57+M57</f>
        <v>392175</v>
      </c>
      <c r="P57" s="40">
        <v>14486</v>
      </c>
      <c r="Q57" s="4"/>
      <c r="R57" s="4"/>
    </row>
    <row r="58" spans="1:18" x14ac:dyDescent="0.25">
      <c r="A58" s="36">
        <v>960007</v>
      </c>
      <c r="B58" s="37" t="s">
        <v>412</v>
      </c>
      <c r="C58" s="36" t="s">
        <v>413</v>
      </c>
      <c r="D58" s="37" t="s">
        <v>414</v>
      </c>
      <c r="E58" s="37"/>
      <c r="F58" s="37"/>
      <c r="G58" s="38">
        <v>35848</v>
      </c>
      <c r="H58" s="38">
        <v>35848</v>
      </c>
      <c r="I58" s="38">
        <v>0</v>
      </c>
      <c r="J58" s="38">
        <v>0</v>
      </c>
      <c r="K58" s="39">
        <v>250355</v>
      </c>
      <c r="L58" s="39">
        <v>0</v>
      </c>
      <c r="M58" s="40">
        <v>0</v>
      </c>
      <c r="N58" s="40">
        <f>K58+L58+M58</f>
        <v>250355</v>
      </c>
      <c r="P58" s="40">
        <v>23126</v>
      </c>
      <c r="Q58" s="4"/>
      <c r="R58" s="4"/>
    </row>
    <row r="59" spans="1:18" x14ac:dyDescent="0.25">
      <c r="A59" s="36">
        <v>912000</v>
      </c>
      <c r="B59" s="37" t="s">
        <v>379</v>
      </c>
      <c r="C59" s="36" t="s">
        <v>380</v>
      </c>
      <c r="D59" s="37"/>
      <c r="E59" s="37"/>
      <c r="F59" s="37" t="s">
        <v>381</v>
      </c>
      <c r="G59" s="38">
        <v>0</v>
      </c>
      <c r="H59" s="38">
        <v>0</v>
      </c>
      <c r="I59" s="38">
        <v>0</v>
      </c>
      <c r="J59" s="38">
        <v>0</v>
      </c>
      <c r="K59" s="39">
        <v>0</v>
      </c>
      <c r="L59" s="39">
        <v>0</v>
      </c>
      <c r="M59" s="40">
        <v>229627</v>
      </c>
      <c r="N59" s="40">
        <f>K59+L59+M59</f>
        <v>229627</v>
      </c>
      <c r="P59" s="40">
        <v>34056</v>
      </c>
      <c r="Q59" s="4"/>
      <c r="R59" s="4"/>
    </row>
    <row r="60" spans="1:18" x14ac:dyDescent="0.25">
      <c r="A60" s="36">
        <v>912000</v>
      </c>
      <c r="B60" s="37" t="s">
        <v>382</v>
      </c>
      <c r="C60" s="36" t="s">
        <v>380</v>
      </c>
      <c r="D60" s="37" t="s">
        <v>383</v>
      </c>
      <c r="E60" s="37"/>
      <c r="F60" s="37"/>
      <c r="G60" s="38">
        <v>173791</v>
      </c>
      <c r="H60" s="38">
        <v>173791</v>
      </c>
      <c r="I60" s="38">
        <v>0</v>
      </c>
      <c r="J60" s="38">
        <v>0</v>
      </c>
      <c r="K60" s="39">
        <v>1213720</v>
      </c>
      <c r="L60" s="39">
        <v>0</v>
      </c>
      <c r="M60" s="40">
        <v>0</v>
      </c>
      <c r="N60" s="40">
        <f>K60+L60+M60</f>
        <v>1213720</v>
      </c>
      <c r="P60" s="40">
        <v>12526</v>
      </c>
      <c r="Q60" s="4"/>
      <c r="R60" s="4"/>
    </row>
    <row r="61" spans="1:18" x14ac:dyDescent="0.25">
      <c r="A61" s="36">
        <v>516006</v>
      </c>
      <c r="B61" s="37" t="s">
        <v>178</v>
      </c>
      <c r="C61" s="36" t="s">
        <v>179</v>
      </c>
      <c r="D61" s="37" t="s">
        <v>180</v>
      </c>
      <c r="E61" s="37"/>
      <c r="F61" s="37"/>
      <c r="G61" s="38">
        <v>364270</v>
      </c>
      <c r="H61" s="38">
        <v>358866</v>
      </c>
      <c r="I61" s="38">
        <v>5404</v>
      </c>
      <c r="J61" s="38">
        <v>0</v>
      </c>
      <c r="K61" s="39">
        <v>2506246</v>
      </c>
      <c r="L61" s="39">
        <v>0</v>
      </c>
      <c r="M61" s="40">
        <v>0</v>
      </c>
      <c r="N61" s="40">
        <f>K61+L61+M61</f>
        <v>2506246</v>
      </c>
      <c r="P61" s="40">
        <v>33840</v>
      </c>
      <c r="Q61" s="4"/>
      <c r="R61" s="4"/>
    </row>
    <row r="62" spans="1:18" x14ac:dyDescent="0.25">
      <c r="A62" s="36">
        <v>516006</v>
      </c>
      <c r="B62" s="37" t="s">
        <v>181</v>
      </c>
      <c r="C62" s="36" t="s">
        <v>179</v>
      </c>
      <c r="D62" s="37"/>
      <c r="E62" s="37" t="s">
        <v>182</v>
      </c>
      <c r="F62" s="37"/>
      <c r="G62" s="38">
        <v>0</v>
      </c>
      <c r="H62" s="38">
        <v>0</v>
      </c>
      <c r="I62" s="38">
        <v>0</v>
      </c>
      <c r="J62" s="38">
        <v>5404</v>
      </c>
      <c r="K62" s="39">
        <v>0</v>
      </c>
      <c r="L62" s="39">
        <v>37740</v>
      </c>
      <c r="M62" s="40">
        <v>0</v>
      </c>
      <c r="N62" s="40">
        <f>K62+L62+M62</f>
        <v>37740</v>
      </c>
      <c r="P62" s="40">
        <v>16959</v>
      </c>
      <c r="Q62" s="4"/>
      <c r="R62" s="4"/>
    </row>
    <row r="63" spans="1:18" x14ac:dyDescent="0.25">
      <c r="A63" s="36">
        <v>913000</v>
      </c>
      <c r="B63" s="37" t="s">
        <v>384</v>
      </c>
      <c r="C63" s="36" t="s">
        <v>385</v>
      </c>
      <c r="D63" s="37" t="s">
        <v>386</v>
      </c>
      <c r="E63" s="37"/>
      <c r="F63" s="37"/>
      <c r="G63" s="38">
        <v>235880</v>
      </c>
      <c r="H63" s="38">
        <v>209109</v>
      </c>
      <c r="I63" s="38">
        <v>26771</v>
      </c>
      <c r="J63" s="38">
        <v>0</v>
      </c>
      <c r="K63" s="39">
        <v>1460374</v>
      </c>
      <c r="L63" s="39">
        <v>0</v>
      </c>
      <c r="M63" s="40">
        <v>0</v>
      </c>
      <c r="N63" s="40">
        <f>K63+L63+M63</f>
        <v>1460374</v>
      </c>
      <c r="P63" s="40">
        <v>46136</v>
      </c>
      <c r="Q63" s="4"/>
      <c r="R63" s="4"/>
    </row>
    <row r="64" spans="1:18" x14ac:dyDescent="0.25">
      <c r="A64" s="36">
        <v>913000</v>
      </c>
      <c r="B64" s="37" t="s">
        <v>384</v>
      </c>
      <c r="C64" s="36" t="s">
        <v>385</v>
      </c>
      <c r="D64" s="37"/>
      <c r="E64" s="37"/>
      <c r="F64" s="37" t="s">
        <v>387</v>
      </c>
      <c r="G64" s="38">
        <v>0</v>
      </c>
      <c r="H64" s="38">
        <v>0</v>
      </c>
      <c r="I64" s="38">
        <v>0</v>
      </c>
      <c r="J64" s="38">
        <v>0</v>
      </c>
      <c r="K64" s="39">
        <v>0</v>
      </c>
      <c r="L64" s="39">
        <v>0</v>
      </c>
      <c r="M64" s="40">
        <v>65127</v>
      </c>
      <c r="N64" s="40">
        <f>K64+L64+M64</f>
        <v>65127</v>
      </c>
      <c r="P64" s="40">
        <v>90885</v>
      </c>
      <c r="Q64" s="4"/>
      <c r="R64" s="4"/>
    </row>
    <row r="65" spans="1:18" x14ac:dyDescent="0.25">
      <c r="A65" s="36">
        <v>913000</v>
      </c>
      <c r="B65" s="37" t="s">
        <v>384</v>
      </c>
      <c r="C65" s="36" t="s">
        <v>385</v>
      </c>
      <c r="D65" s="37"/>
      <c r="E65" s="37" t="s">
        <v>388</v>
      </c>
      <c r="F65" s="37"/>
      <c r="G65" s="38">
        <v>0</v>
      </c>
      <c r="H65" s="38">
        <v>0</v>
      </c>
      <c r="I65" s="38">
        <v>0</v>
      </c>
      <c r="J65" s="38">
        <v>26771</v>
      </c>
      <c r="K65" s="39">
        <v>0</v>
      </c>
      <c r="L65" s="39">
        <v>186963</v>
      </c>
      <c r="M65" s="40">
        <v>0</v>
      </c>
      <c r="N65" s="40">
        <f>K65+L65+M65</f>
        <v>186963</v>
      </c>
      <c r="P65" s="40">
        <v>40415</v>
      </c>
      <c r="Q65" s="4"/>
      <c r="R65" s="4"/>
    </row>
    <row r="66" spans="1:18" x14ac:dyDescent="0.25">
      <c r="A66" s="36">
        <v>514020</v>
      </c>
      <c r="B66" s="37" t="s">
        <v>165</v>
      </c>
      <c r="C66" s="36" t="s">
        <v>166</v>
      </c>
      <c r="D66" s="37" t="s">
        <v>167</v>
      </c>
      <c r="E66" s="37"/>
      <c r="F66" s="37"/>
      <c r="G66" s="38">
        <v>850420</v>
      </c>
      <c r="H66" s="38">
        <v>831198</v>
      </c>
      <c r="I66" s="38">
        <v>19222</v>
      </c>
      <c r="J66" s="38">
        <v>0</v>
      </c>
      <c r="K66" s="42">
        <v>5804915</v>
      </c>
      <c r="L66" s="42">
        <v>0</v>
      </c>
      <c r="M66" s="42">
        <v>0</v>
      </c>
      <c r="N66" s="42">
        <f>K66+L66+M66</f>
        <v>5804915</v>
      </c>
      <c r="P66" s="40">
        <v>34132</v>
      </c>
      <c r="Q66" s="4"/>
      <c r="R66" s="4"/>
    </row>
    <row r="67" spans="1:18" x14ac:dyDescent="0.25">
      <c r="A67" s="36">
        <v>514020</v>
      </c>
      <c r="B67" s="37" t="s">
        <v>168</v>
      </c>
      <c r="C67" s="36" t="s">
        <v>166</v>
      </c>
      <c r="D67" s="37"/>
      <c r="E67" s="37" t="s">
        <v>169</v>
      </c>
      <c r="F67" s="37"/>
      <c r="G67" s="38">
        <v>0</v>
      </c>
      <c r="H67" s="38">
        <v>0</v>
      </c>
      <c r="I67" s="38">
        <v>0</v>
      </c>
      <c r="J67" s="38">
        <v>35754</v>
      </c>
      <c r="K67" s="42">
        <v>0</v>
      </c>
      <c r="L67" s="42">
        <v>249699</v>
      </c>
      <c r="M67" s="42">
        <v>0</v>
      </c>
      <c r="N67" s="42">
        <f>K67+L67+M67</f>
        <v>249699</v>
      </c>
      <c r="P67" s="40">
        <v>45362</v>
      </c>
      <c r="Q67" s="4"/>
      <c r="R67" s="4"/>
    </row>
    <row r="68" spans="1:18" s="43" customFormat="1" x14ac:dyDescent="0.25">
      <c r="A68" s="36">
        <v>514050</v>
      </c>
      <c r="B68" s="37" t="s">
        <v>170</v>
      </c>
      <c r="C68" s="36" t="s">
        <v>166</v>
      </c>
      <c r="D68" s="37" t="s">
        <v>171</v>
      </c>
      <c r="E68" s="37"/>
      <c r="F68" s="37"/>
      <c r="G68" s="38">
        <v>368240</v>
      </c>
      <c r="H68" s="38">
        <v>359619</v>
      </c>
      <c r="I68" s="38">
        <v>8621</v>
      </c>
      <c r="J68" s="38">
        <v>0</v>
      </c>
      <c r="K68" s="39">
        <v>2511505</v>
      </c>
      <c r="L68" s="39">
        <v>0</v>
      </c>
      <c r="M68" s="40">
        <v>0</v>
      </c>
      <c r="N68" s="40">
        <f>K68+L68+M68</f>
        <v>2511505</v>
      </c>
      <c r="P68" s="42">
        <v>72915</v>
      </c>
      <c r="Q68" s="4"/>
      <c r="R68" s="4"/>
    </row>
    <row r="69" spans="1:18" x14ac:dyDescent="0.25">
      <c r="A69" s="36">
        <v>514076</v>
      </c>
      <c r="B69" s="37" t="s">
        <v>172</v>
      </c>
      <c r="C69" s="36" t="s">
        <v>166</v>
      </c>
      <c r="D69" s="37" t="s">
        <v>173</v>
      </c>
      <c r="E69" s="37"/>
      <c r="F69" s="37"/>
      <c r="G69" s="38">
        <v>530655</v>
      </c>
      <c r="H69" s="38">
        <v>522744</v>
      </c>
      <c r="I69" s="38">
        <v>7911</v>
      </c>
      <c r="J69" s="38">
        <v>0</v>
      </c>
      <c r="K69" s="39">
        <v>3650736</v>
      </c>
      <c r="L69" s="39">
        <v>0</v>
      </c>
      <c r="M69" s="40">
        <v>0</v>
      </c>
      <c r="N69" s="40">
        <f>K69+L69+M69</f>
        <v>3650736</v>
      </c>
      <c r="P69" s="40">
        <v>62786</v>
      </c>
      <c r="Q69" s="4"/>
      <c r="R69" s="4"/>
    </row>
    <row r="70" spans="1:18" x14ac:dyDescent="0.25">
      <c r="A70" s="36">
        <v>515030</v>
      </c>
      <c r="B70" s="37" t="s">
        <v>174</v>
      </c>
      <c r="C70" s="36" t="s">
        <v>175</v>
      </c>
      <c r="D70" s="37" t="s">
        <v>176</v>
      </c>
      <c r="E70" s="37"/>
      <c r="F70" s="37"/>
      <c r="G70" s="38">
        <v>955420</v>
      </c>
      <c r="H70" s="38">
        <v>939135</v>
      </c>
      <c r="I70" s="38">
        <v>16285</v>
      </c>
      <c r="J70" s="38">
        <v>0</v>
      </c>
      <c r="K70" s="39">
        <v>6558725</v>
      </c>
      <c r="L70" s="39">
        <v>0</v>
      </c>
      <c r="M70" s="40">
        <v>0</v>
      </c>
      <c r="N70" s="40">
        <f>K70+L70+M70</f>
        <v>6558725</v>
      </c>
      <c r="P70" s="40">
        <v>2622</v>
      </c>
      <c r="Q70" s="4"/>
      <c r="R70" s="4"/>
    </row>
    <row r="71" spans="1:18" x14ac:dyDescent="0.25">
      <c r="A71" s="36">
        <v>515030</v>
      </c>
      <c r="B71" s="37" t="s">
        <v>174</v>
      </c>
      <c r="C71" s="36" t="s">
        <v>175</v>
      </c>
      <c r="D71" s="37"/>
      <c r="E71" s="37" t="s">
        <v>177</v>
      </c>
      <c r="F71" s="37"/>
      <c r="G71" s="38">
        <v>0</v>
      </c>
      <c r="H71" s="38">
        <v>0</v>
      </c>
      <c r="I71" s="38">
        <v>0</v>
      </c>
      <c r="J71" s="38">
        <v>16285</v>
      </c>
      <c r="K71" s="39">
        <v>0</v>
      </c>
      <c r="L71" s="39">
        <v>113731</v>
      </c>
      <c r="M71" s="40">
        <v>0</v>
      </c>
      <c r="N71" s="40">
        <f>K71+L71+M71</f>
        <v>113731</v>
      </c>
      <c r="P71" s="40">
        <v>26101</v>
      </c>
      <c r="Q71" s="4"/>
      <c r="R71" s="4"/>
    </row>
    <row r="72" spans="1:18" x14ac:dyDescent="0.25">
      <c r="A72" s="36">
        <v>517001</v>
      </c>
      <c r="B72" s="37" t="s">
        <v>183</v>
      </c>
      <c r="C72" s="36" t="s">
        <v>184</v>
      </c>
      <c r="D72" s="37" t="s">
        <v>185</v>
      </c>
      <c r="E72" s="37"/>
      <c r="F72" s="37"/>
      <c r="G72" s="38">
        <v>375695</v>
      </c>
      <c r="H72" s="38">
        <v>375695</v>
      </c>
      <c r="I72" s="38">
        <v>0</v>
      </c>
      <c r="J72" s="38">
        <v>0</v>
      </c>
      <c r="K72" s="39">
        <v>2623776</v>
      </c>
      <c r="L72" s="39">
        <v>0</v>
      </c>
      <c r="M72" s="40">
        <v>0</v>
      </c>
      <c r="N72" s="40">
        <f>K72+L72+M72</f>
        <v>2623776</v>
      </c>
      <c r="P72" s="40">
        <v>14895</v>
      </c>
      <c r="Q72" s="4"/>
      <c r="R72" s="4"/>
    </row>
    <row r="73" spans="1:18" x14ac:dyDescent="0.25">
      <c r="A73" s="36">
        <v>618004</v>
      </c>
      <c r="B73" s="37" t="s">
        <v>256</v>
      </c>
      <c r="C73" s="36" t="s">
        <v>257</v>
      </c>
      <c r="D73" s="37" t="s">
        <v>258</v>
      </c>
      <c r="E73" s="37"/>
      <c r="F73" s="37"/>
      <c r="G73" s="38">
        <v>213120</v>
      </c>
      <c r="H73" s="38">
        <v>211786</v>
      </c>
      <c r="I73" s="38">
        <v>1334</v>
      </c>
      <c r="J73" s="38">
        <v>0</v>
      </c>
      <c r="K73" s="39">
        <v>1479070</v>
      </c>
      <c r="L73" s="39">
        <v>0</v>
      </c>
      <c r="M73" s="40">
        <v>0</v>
      </c>
      <c r="N73" s="40">
        <f>K73+L73+M73</f>
        <v>1479070</v>
      </c>
      <c r="P73" s="40">
        <v>23837</v>
      </c>
      <c r="Q73" s="4"/>
      <c r="R73" s="4"/>
    </row>
    <row r="74" spans="1:18" x14ac:dyDescent="0.25">
      <c r="A74" s="36">
        <v>618010</v>
      </c>
      <c r="B74" s="37" t="s">
        <v>259</v>
      </c>
      <c r="C74" s="36" t="s">
        <v>257</v>
      </c>
      <c r="D74" s="37" t="s">
        <v>260</v>
      </c>
      <c r="E74" s="37"/>
      <c r="F74" s="37"/>
      <c r="G74" s="38">
        <v>190840</v>
      </c>
      <c r="H74" s="38">
        <v>189585</v>
      </c>
      <c r="I74" s="38">
        <v>1255</v>
      </c>
      <c r="J74" s="38">
        <v>0</v>
      </c>
      <c r="K74" s="39">
        <v>1324022</v>
      </c>
      <c r="L74" s="39">
        <v>0</v>
      </c>
      <c r="M74" s="40">
        <v>0</v>
      </c>
      <c r="N74" s="40">
        <f>K74+L74+M74</f>
        <v>1324022</v>
      </c>
      <c r="P74" s="40">
        <v>3282</v>
      </c>
      <c r="Q74" s="4"/>
      <c r="R74" s="4"/>
    </row>
    <row r="75" spans="1:18" x14ac:dyDescent="0.25">
      <c r="A75" s="36">
        <v>618030</v>
      </c>
      <c r="B75" s="37" t="s">
        <v>261</v>
      </c>
      <c r="C75" s="36" t="s">
        <v>257</v>
      </c>
      <c r="D75" s="37" t="s">
        <v>262</v>
      </c>
      <c r="E75" s="37"/>
      <c r="F75" s="37"/>
      <c r="G75" s="38">
        <v>221895</v>
      </c>
      <c r="H75" s="38">
        <v>219694</v>
      </c>
      <c r="I75" s="38">
        <v>2201</v>
      </c>
      <c r="J75" s="38">
        <v>0</v>
      </c>
      <c r="K75" s="39">
        <v>1534297</v>
      </c>
      <c r="L75" s="39">
        <v>0</v>
      </c>
      <c r="M75" s="40">
        <v>0</v>
      </c>
      <c r="N75" s="40">
        <f>K75+L75+M75</f>
        <v>1534297</v>
      </c>
      <c r="P75" s="40">
        <v>23113</v>
      </c>
      <c r="Q75" s="4"/>
      <c r="R75" s="4"/>
    </row>
    <row r="76" spans="1:18" x14ac:dyDescent="0.25">
      <c r="A76" s="36">
        <v>618036</v>
      </c>
      <c r="B76" s="37" t="s">
        <v>263</v>
      </c>
      <c r="C76" s="36" t="s">
        <v>257</v>
      </c>
      <c r="D76" s="37" t="s">
        <v>264</v>
      </c>
      <c r="E76" s="37"/>
      <c r="F76" s="37"/>
      <c r="G76" s="38">
        <v>164670</v>
      </c>
      <c r="H76" s="38">
        <v>163364</v>
      </c>
      <c r="I76" s="38">
        <v>1306</v>
      </c>
      <c r="J76" s="38">
        <v>0</v>
      </c>
      <c r="K76" s="39">
        <v>1140900</v>
      </c>
      <c r="L76" s="39">
        <v>0</v>
      </c>
      <c r="M76" s="40">
        <v>0</v>
      </c>
      <c r="N76" s="40">
        <f>K76+L76+M76</f>
        <v>1140900</v>
      </c>
      <c r="P76" s="40">
        <v>17684</v>
      </c>
      <c r="Q76" s="4"/>
      <c r="R76" s="4"/>
    </row>
    <row r="77" spans="1:18" x14ac:dyDescent="0.25">
      <c r="A77" s="36">
        <v>619051</v>
      </c>
      <c r="B77" s="37" t="s">
        <v>265</v>
      </c>
      <c r="C77" s="36" t="s">
        <v>266</v>
      </c>
      <c r="D77" s="37" t="s">
        <v>267</v>
      </c>
      <c r="E77" s="37"/>
      <c r="F77" s="37"/>
      <c r="G77" s="38">
        <v>211780</v>
      </c>
      <c r="H77" s="38">
        <v>210757</v>
      </c>
      <c r="I77" s="38">
        <v>1023</v>
      </c>
      <c r="J77" s="38">
        <v>0</v>
      </c>
      <c r="K77" s="39">
        <v>1471883</v>
      </c>
      <c r="L77" s="39">
        <v>0</v>
      </c>
      <c r="M77" s="40">
        <v>0</v>
      </c>
      <c r="N77" s="40">
        <f>K77+L77+M77</f>
        <v>1471883</v>
      </c>
      <c r="P77" s="40">
        <v>16315</v>
      </c>
      <c r="Q77" s="4"/>
      <c r="R77" s="4"/>
    </row>
    <row r="78" spans="1:18" x14ac:dyDescent="0.25">
      <c r="A78" s="36">
        <v>619061</v>
      </c>
      <c r="B78" s="37" t="s">
        <v>268</v>
      </c>
      <c r="C78" s="36" t="s">
        <v>266</v>
      </c>
      <c r="D78" s="37" t="s">
        <v>269</v>
      </c>
      <c r="E78" s="37"/>
      <c r="F78" s="37"/>
      <c r="G78" s="38">
        <v>203720</v>
      </c>
      <c r="H78" s="38">
        <v>202750</v>
      </c>
      <c r="I78" s="38">
        <v>970</v>
      </c>
      <c r="J78" s="38">
        <v>0</v>
      </c>
      <c r="K78" s="39">
        <v>1415964</v>
      </c>
      <c r="L78" s="39">
        <v>0</v>
      </c>
      <c r="M78" s="40">
        <v>0</v>
      </c>
      <c r="N78" s="40">
        <f>K78+L78+M78</f>
        <v>1415964</v>
      </c>
      <c r="P78" s="40">
        <v>46879</v>
      </c>
      <c r="Q78" s="4"/>
      <c r="R78" s="4"/>
    </row>
    <row r="79" spans="1:18" s="44" customFormat="1" x14ac:dyDescent="0.25">
      <c r="A79" s="36">
        <v>619081</v>
      </c>
      <c r="B79" s="37" t="s">
        <v>270</v>
      </c>
      <c r="C79" s="36" t="s">
        <v>266</v>
      </c>
      <c r="D79" s="37" t="s">
        <v>271</v>
      </c>
      <c r="E79" s="37"/>
      <c r="F79" s="37"/>
      <c r="G79" s="38">
        <v>409405</v>
      </c>
      <c r="H79" s="38">
        <v>407453</v>
      </c>
      <c r="I79" s="38">
        <v>1952</v>
      </c>
      <c r="J79" s="45"/>
      <c r="K79" s="42">
        <v>2845567</v>
      </c>
      <c r="L79" s="42">
        <v>0</v>
      </c>
      <c r="M79" s="42"/>
      <c r="N79" s="42">
        <f>K79+L79+M79</f>
        <v>2845567</v>
      </c>
      <c r="P79" s="42">
        <v>120760</v>
      </c>
      <c r="Q79" s="4"/>
      <c r="R79" s="4"/>
    </row>
    <row r="80" spans="1:18" s="44" customFormat="1" x14ac:dyDescent="0.25">
      <c r="A80" s="36">
        <v>122007</v>
      </c>
      <c r="B80" s="37" t="s">
        <v>38</v>
      </c>
      <c r="C80" s="36" t="s">
        <v>39</v>
      </c>
      <c r="D80" s="37" t="s">
        <v>40</v>
      </c>
      <c r="E80" s="37"/>
      <c r="F80" s="37"/>
      <c r="G80" s="38">
        <v>273360</v>
      </c>
      <c r="H80" s="38">
        <v>272444</v>
      </c>
      <c r="I80" s="38">
        <v>916</v>
      </c>
      <c r="J80" s="38">
        <v>0</v>
      </c>
      <c r="K80" s="39">
        <v>1902693</v>
      </c>
      <c r="L80" s="39">
        <v>0</v>
      </c>
      <c r="M80" s="40">
        <v>0</v>
      </c>
      <c r="N80" s="40">
        <f>K80+L80+M80</f>
        <v>1902693</v>
      </c>
      <c r="P80" s="42">
        <v>5195</v>
      </c>
      <c r="Q80" s="4"/>
      <c r="R80" s="4"/>
    </row>
    <row r="81" spans="1:18" x14ac:dyDescent="0.25">
      <c r="A81" s="36">
        <v>122087</v>
      </c>
      <c r="B81" s="37" t="s">
        <v>41</v>
      </c>
      <c r="C81" s="36" t="s">
        <v>39</v>
      </c>
      <c r="D81" s="37" t="s">
        <v>42</v>
      </c>
      <c r="E81" s="37"/>
      <c r="F81" s="37"/>
      <c r="G81" s="38">
        <v>123635</v>
      </c>
      <c r="H81" s="38">
        <v>123234</v>
      </c>
      <c r="I81" s="38">
        <v>401</v>
      </c>
      <c r="J81" s="38">
        <v>0</v>
      </c>
      <c r="K81" s="39">
        <v>860641</v>
      </c>
      <c r="L81" s="39">
        <v>0</v>
      </c>
      <c r="M81" s="40">
        <v>0</v>
      </c>
      <c r="N81" s="40">
        <f>K81+L81+M81</f>
        <v>860641</v>
      </c>
      <c r="P81" s="40">
        <v>52247</v>
      </c>
      <c r="Q81" s="4"/>
      <c r="R81" s="4"/>
    </row>
    <row r="82" spans="1:18" x14ac:dyDescent="0.25">
      <c r="A82" s="36">
        <v>122090</v>
      </c>
      <c r="B82" s="37" t="s">
        <v>43</v>
      </c>
      <c r="C82" s="36" t="s">
        <v>39</v>
      </c>
      <c r="D82" s="37" t="s">
        <v>44</v>
      </c>
      <c r="E82" s="37"/>
      <c r="F82" s="37"/>
      <c r="G82" s="38">
        <v>111280</v>
      </c>
      <c r="H82" s="38">
        <v>110881</v>
      </c>
      <c r="I82" s="38">
        <v>399</v>
      </c>
      <c r="J82" s="38">
        <v>0</v>
      </c>
      <c r="K82" s="39">
        <v>774370</v>
      </c>
      <c r="L82" s="39">
        <v>0</v>
      </c>
      <c r="M82" s="40">
        <v>0</v>
      </c>
      <c r="N82" s="40">
        <f>K82+L82+M82</f>
        <v>774370</v>
      </c>
      <c r="P82" s="40">
        <v>75946</v>
      </c>
      <c r="Q82" s="4"/>
      <c r="R82" s="4"/>
    </row>
    <row r="83" spans="1:18" x14ac:dyDescent="0.25">
      <c r="A83" s="36">
        <v>122150</v>
      </c>
      <c r="B83" s="37" t="s">
        <v>45</v>
      </c>
      <c r="C83" s="36" t="s">
        <v>39</v>
      </c>
      <c r="D83" s="37" t="s">
        <v>46</v>
      </c>
      <c r="E83" s="37"/>
      <c r="F83" s="37"/>
      <c r="G83" s="38">
        <v>201030</v>
      </c>
      <c r="H83" s="38">
        <v>200362</v>
      </c>
      <c r="I83" s="38">
        <v>668</v>
      </c>
      <c r="J83" s="38">
        <v>0</v>
      </c>
      <c r="K83" s="39">
        <v>1399287</v>
      </c>
      <c r="L83" s="39">
        <v>0</v>
      </c>
      <c r="M83" s="40">
        <v>0</v>
      </c>
      <c r="N83" s="40">
        <f>K83+L83+M83</f>
        <v>1399287</v>
      </c>
      <c r="P83" s="40">
        <v>136442</v>
      </c>
      <c r="Q83" s="4"/>
      <c r="R83" s="4"/>
    </row>
    <row r="84" spans="1:18" x14ac:dyDescent="0.25">
      <c r="A84" s="36">
        <v>321016</v>
      </c>
      <c r="B84" s="37" t="s">
        <v>87</v>
      </c>
      <c r="C84" s="36" t="s">
        <v>89</v>
      </c>
      <c r="D84" s="37"/>
      <c r="E84" s="37" t="s">
        <v>90</v>
      </c>
      <c r="F84" s="37"/>
      <c r="G84" s="38">
        <v>0</v>
      </c>
      <c r="H84" s="38">
        <v>0</v>
      </c>
      <c r="I84" s="38">
        <v>0</v>
      </c>
      <c r="J84" s="38">
        <v>13022</v>
      </c>
      <c r="K84" s="39">
        <v>0</v>
      </c>
      <c r="L84" s="39">
        <v>90943</v>
      </c>
      <c r="M84" s="40">
        <v>0</v>
      </c>
      <c r="N84" s="40">
        <f>K84+L84+M84</f>
        <v>90943</v>
      </c>
      <c r="P84" s="40">
        <v>2366</v>
      </c>
      <c r="Q84" s="4"/>
      <c r="R84" s="4"/>
    </row>
    <row r="85" spans="1:18" x14ac:dyDescent="0.25">
      <c r="A85" s="36">
        <v>321016</v>
      </c>
      <c r="B85" s="37" t="s">
        <v>87</v>
      </c>
      <c r="C85" s="36" t="s">
        <v>89</v>
      </c>
      <c r="D85" s="37" t="s">
        <v>91</v>
      </c>
      <c r="E85" s="37"/>
      <c r="F85" s="37"/>
      <c r="G85" s="38">
        <v>546485</v>
      </c>
      <c r="H85" s="38">
        <v>533463</v>
      </c>
      <c r="I85" s="38">
        <v>13022</v>
      </c>
      <c r="J85" s="38">
        <v>0</v>
      </c>
      <c r="K85" s="39">
        <v>3725595</v>
      </c>
      <c r="L85" s="39">
        <v>0</v>
      </c>
      <c r="M85" s="40">
        <v>0</v>
      </c>
      <c r="N85" s="40">
        <f>K85+L85+M85</f>
        <v>3725595</v>
      </c>
      <c r="P85" s="40">
        <v>52138</v>
      </c>
      <c r="Q85" s="4"/>
      <c r="R85" s="4"/>
    </row>
    <row r="86" spans="1:18" x14ac:dyDescent="0.25">
      <c r="A86" s="36">
        <v>120000</v>
      </c>
      <c r="B86" s="37" t="s">
        <v>32</v>
      </c>
      <c r="C86" s="36" t="s">
        <v>34</v>
      </c>
      <c r="D86" s="37"/>
      <c r="E86" s="37" t="s">
        <v>35</v>
      </c>
      <c r="F86" s="37"/>
      <c r="G86" s="38">
        <v>0</v>
      </c>
      <c r="H86" s="38">
        <v>0</v>
      </c>
      <c r="I86" s="38">
        <v>0</v>
      </c>
      <c r="J86" s="38">
        <v>17889</v>
      </c>
      <c r="K86" s="39">
        <v>0</v>
      </c>
      <c r="L86" s="39">
        <v>124933</v>
      </c>
      <c r="M86" s="40">
        <v>0</v>
      </c>
      <c r="N86" s="40">
        <f>K86+L86+M86</f>
        <v>124933</v>
      </c>
      <c r="P86" s="40">
        <v>785</v>
      </c>
      <c r="Q86" s="4"/>
      <c r="R86" s="4"/>
    </row>
    <row r="87" spans="1:18" x14ac:dyDescent="0.25">
      <c r="A87" s="36">
        <v>120000</v>
      </c>
      <c r="B87" s="37" t="s">
        <v>32</v>
      </c>
      <c r="C87" s="36" t="s">
        <v>34</v>
      </c>
      <c r="D87" s="37" t="s">
        <v>36</v>
      </c>
      <c r="E87" s="37"/>
      <c r="F87" s="37"/>
      <c r="G87" s="38">
        <v>168370</v>
      </c>
      <c r="H87" s="38">
        <v>158089</v>
      </c>
      <c r="I87" s="38">
        <v>10281</v>
      </c>
      <c r="J87" s="38">
        <v>0</v>
      </c>
      <c r="K87" s="39">
        <v>1104061</v>
      </c>
      <c r="L87" s="39">
        <v>0</v>
      </c>
      <c r="M87" s="40">
        <v>0</v>
      </c>
      <c r="N87" s="40">
        <f>K87+L87+M87</f>
        <v>1104061</v>
      </c>
      <c r="P87" s="40">
        <v>54582</v>
      </c>
      <c r="Q87" s="4"/>
      <c r="R87" s="4"/>
    </row>
    <row r="88" spans="1:18" x14ac:dyDescent="0.25">
      <c r="A88" s="36">
        <v>120000</v>
      </c>
      <c r="B88" s="37" t="s">
        <v>32</v>
      </c>
      <c r="C88" s="36" t="s">
        <v>34</v>
      </c>
      <c r="D88" s="37"/>
      <c r="E88" s="37"/>
      <c r="F88" s="37" t="s">
        <v>37</v>
      </c>
      <c r="G88" s="38">
        <v>0</v>
      </c>
      <c r="H88" s="38">
        <v>0</v>
      </c>
      <c r="I88" s="38">
        <v>0</v>
      </c>
      <c r="J88" s="38">
        <v>0</v>
      </c>
      <c r="K88" s="39">
        <v>0</v>
      </c>
      <c r="L88" s="39">
        <v>0</v>
      </c>
      <c r="M88" s="40">
        <v>64612</v>
      </c>
      <c r="N88" s="40">
        <f>K88+L88+M88</f>
        <v>64612</v>
      </c>
      <c r="P88" s="40">
        <v>9134</v>
      </c>
      <c r="Q88" s="4"/>
      <c r="R88" s="4"/>
    </row>
    <row r="89" spans="1:18" x14ac:dyDescent="0.25">
      <c r="A89" s="36">
        <v>423010</v>
      </c>
      <c r="B89" s="37" t="s">
        <v>124</v>
      </c>
      <c r="C89" s="36" t="s">
        <v>125</v>
      </c>
      <c r="D89" s="37" t="s">
        <v>126</v>
      </c>
      <c r="E89" s="37"/>
      <c r="F89" s="37"/>
      <c r="G89" s="38">
        <v>246620</v>
      </c>
      <c r="H89" s="38">
        <v>234408</v>
      </c>
      <c r="I89" s="38">
        <v>12212</v>
      </c>
      <c r="J89" s="38">
        <v>0</v>
      </c>
      <c r="K89" s="39">
        <v>1637057</v>
      </c>
      <c r="L89" s="39">
        <v>0</v>
      </c>
      <c r="M89" s="40">
        <v>0</v>
      </c>
      <c r="N89" s="40">
        <f>K89+L89+M89</f>
        <v>1637057</v>
      </c>
      <c r="P89" s="40">
        <v>34858</v>
      </c>
      <c r="Q89" s="4"/>
      <c r="R89" s="4"/>
    </row>
    <row r="90" spans="1:18" x14ac:dyDescent="0.25">
      <c r="A90" s="36">
        <v>423010</v>
      </c>
      <c r="B90" s="37" t="s">
        <v>124</v>
      </c>
      <c r="C90" s="36" t="s">
        <v>125</v>
      </c>
      <c r="D90" s="37"/>
      <c r="E90" s="37" t="s">
        <v>127</v>
      </c>
      <c r="F90" s="37"/>
      <c r="G90" s="38">
        <v>0</v>
      </c>
      <c r="H90" s="38">
        <v>0</v>
      </c>
      <c r="I90" s="38">
        <v>0</v>
      </c>
      <c r="J90" s="38">
        <v>86214</v>
      </c>
      <c r="K90" s="39">
        <v>0</v>
      </c>
      <c r="L90" s="39">
        <v>602101</v>
      </c>
      <c r="M90" s="40">
        <v>0</v>
      </c>
      <c r="N90" s="40">
        <f>K90+L90+M90</f>
        <v>602101</v>
      </c>
      <c r="P90" s="40">
        <v>6993</v>
      </c>
      <c r="Q90" s="4"/>
      <c r="R90" s="4"/>
    </row>
    <row r="91" spans="1:18" x14ac:dyDescent="0.25">
      <c r="A91" s="36">
        <v>423060</v>
      </c>
      <c r="B91" s="37" t="s">
        <v>128</v>
      </c>
      <c r="C91" s="36" t="s">
        <v>125</v>
      </c>
      <c r="D91" s="37" t="s">
        <v>129</v>
      </c>
      <c r="E91" s="37"/>
      <c r="F91" s="37"/>
      <c r="G91" s="38">
        <v>247300</v>
      </c>
      <c r="H91" s="38">
        <v>232924</v>
      </c>
      <c r="I91" s="38">
        <v>14376</v>
      </c>
      <c r="J91" s="38">
        <v>0</v>
      </c>
      <c r="K91" s="39">
        <v>1626693</v>
      </c>
      <c r="L91" s="39">
        <v>0</v>
      </c>
      <c r="M91" s="40">
        <v>0</v>
      </c>
      <c r="N91" s="40">
        <f>K91+L91+M91</f>
        <v>1626693</v>
      </c>
      <c r="P91" s="40">
        <v>32196</v>
      </c>
      <c r="Q91" s="4"/>
      <c r="R91" s="4"/>
    </row>
    <row r="92" spans="1:18" x14ac:dyDescent="0.25">
      <c r="A92" s="36">
        <v>423130</v>
      </c>
      <c r="B92" s="37" t="s">
        <v>130</v>
      </c>
      <c r="C92" s="36" t="s">
        <v>125</v>
      </c>
      <c r="D92" s="37" t="s">
        <v>131</v>
      </c>
      <c r="E92" s="37"/>
      <c r="F92" s="37"/>
      <c r="G92" s="38">
        <v>123965</v>
      </c>
      <c r="H92" s="38">
        <v>116731</v>
      </c>
      <c r="I92" s="38">
        <v>7234</v>
      </c>
      <c r="J92" s="38">
        <v>0</v>
      </c>
      <c r="K92" s="39">
        <v>815225</v>
      </c>
      <c r="L92" s="39">
        <v>0</v>
      </c>
      <c r="M92" s="40">
        <v>0</v>
      </c>
      <c r="N92" s="40">
        <f>K92+L92+M92</f>
        <v>815225</v>
      </c>
      <c r="P92" s="40">
        <v>4164</v>
      </c>
      <c r="Q92" s="4"/>
      <c r="R92" s="4"/>
    </row>
    <row r="93" spans="1:18" x14ac:dyDescent="0.25">
      <c r="A93" s="36">
        <v>423141</v>
      </c>
      <c r="B93" s="37" t="s">
        <v>132</v>
      </c>
      <c r="C93" s="36" t="s">
        <v>125</v>
      </c>
      <c r="D93" s="37" t="s">
        <v>133</v>
      </c>
      <c r="E93" s="37"/>
      <c r="F93" s="37"/>
      <c r="G93" s="38">
        <v>332310</v>
      </c>
      <c r="H93" s="38">
        <v>317559</v>
      </c>
      <c r="I93" s="38">
        <v>14751</v>
      </c>
      <c r="J93" s="38">
        <v>0</v>
      </c>
      <c r="K93" s="39">
        <v>2217766</v>
      </c>
      <c r="L93" s="39">
        <v>0</v>
      </c>
      <c r="M93" s="40">
        <v>0</v>
      </c>
      <c r="N93" s="40">
        <f>K93+L93+M93</f>
        <v>2217766</v>
      </c>
      <c r="P93" s="40">
        <v>2412</v>
      </c>
      <c r="Q93" s="4"/>
      <c r="R93" s="4"/>
    </row>
    <row r="94" spans="1:18" x14ac:dyDescent="0.25">
      <c r="A94" s="36">
        <v>423148</v>
      </c>
      <c r="B94" s="37" t="s">
        <v>134</v>
      </c>
      <c r="C94" s="36" t="s">
        <v>125</v>
      </c>
      <c r="D94" s="37" t="s">
        <v>135</v>
      </c>
      <c r="E94" s="37"/>
      <c r="F94" s="37"/>
      <c r="G94" s="38">
        <v>663205</v>
      </c>
      <c r="H94" s="38">
        <v>625564</v>
      </c>
      <c r="I94" s="38">
        <v>37641</v>
      </c>
      <c r="J94" s="38">
        <v>0</v>
      </c>
      <c r="K94" s="39">
        <v>4368810</v>
      </c>
      <c r="L94" s="39">
        <v>0</v>
      </c>
      <c r="M94" s="40">
        <v>0</v>
      </c>
      <c r="N94" s="40">
        <f>K94+L94+M94</f>
        <v>4368810</v>
      </c>
      <c r="P94" s="40">
        <v>40350</v>
      </c>
      <c r="Q94" s="4"/>
      <c r="R94" s="4"/>
    </row>
    <row r="95" spans="1:18" x14ac:dyDescent="0.25">
      <c r="A95" s="36">
        <v>723146</v>
      </c>
      <c r="B95" s="37" t="s">
        <v>318</v>
      </c>
      <c r="C95" s="36" t="s">
        <v>125</v>
      </c>
      <c r="D95" s="37"/>
      <c r="E95" s="37"/>
      <c r="F95" s="37" t="s">
        <v>319</v>
      </c>
      <c r="G95" s="38">
        <v>0</v>
      </c>
      <c r="H95" s="38">
        <v>0</v>
      </c>
      <c r="I95" s="38">
        <v>0</v>
      </c>
      <c r="J95" s="38">
        <v>0</v>
      </c>
      <c r="K95" s="39">
        <v>0</v>
      </c>
      <c r="L95" s="39">
        <v>0</v>
      </c>
      <c r="M95" s="40">
        <v>165020</v>
      </c>
      <c r="N95" s="40">
        <f>K95+L95+M95</f>
        <v>165020</v>
      </c>
      <c r="P95" s="40">
        <v>1695</v>
      </c>
      <c r="Q95" s="4"/>
      <c r="R95" s="4"/>
    </row>
    <row r="96" spans="1:18" x14ac:dyDescent="0.25">
      <c r="A96" s="36">
        <v>524006</v>
      </c>
      <c r="B96" s="37" t="s">
        <v>186</v>
      </c>
      <c r="C96" s="36" t="s">
        <v>187</v>
      </c>
      <c r="D96" s="37" t="s">
        <v>188</v>
      </c>
      <c r="E96" s="37"/>
      <c r="F96" s="37"/>
      <c r="G96" s="38">
        <v>66745</v>
      </c>
      <c r="H96" s="38">
        <v>62868</v>
      </c>
      <c r="I96" s="38">
        <v>3877</v>
      </c>
      <c r="J96" s="38">
        <v>0</v>
      </c>
      <c r="K96" s="39">
        <v>439057</v>
      </c>
      <c r="L96" s="39">
        <v>0</v>
      </c>
      <c r="M96" s="40">
        <v>0</v>
      </c>
      <c r="N96" s="40">
        <f>K96+L96+M96</f>
        <v>439057</v>
      </c>
      <c r="P96" s="40">
        <v>41599</v>
      </c>
      <c r="Q96" s="4"/>
      <c r="R96" s="4"/>
    </row>
    <row r="97" spans="1:18" x14ac:dyDescent="0.25">
      <c r="A97" s="36">
        <v>524020</v>
      </c>
      <c r="B97" s="37" t="s">
        <v>189</v>
      </c>
      <c r="C97" s="36" t="s">
        <v>187</v>
      </c>
      <c r="D97" s="37" t="s">
        <v>190</v>
      </c>
      <c r="E97" s="37"/>
      <c r="F97" s="37"/>
      <c r="G97" s="38">
        <v>250945</v>
      </c>
      <c r="H97" s="38">
        <v>239936</v>
      </c>
      <c r="I97" s="38">
        <v>11009</v>
      </c>
      <c r="J97" s="38">
        <v>0</v>
      </c>
      <c r="K97" s="39">
        <v>1675663</v>
      </c>
      <c r="L97" s="39">
        <v>0</v>
      </c>
      <c r="M97" s="40">
        <v>0</v>
      </c>
      <c r="N97" s="40">
        <f>K97+L97+M97</f>
        <v>1675663</v>
      </c>
      <c r="P97" s="40">
        <v>9263</v>
      </c>
      <c r="Q97" s="4"/>
      <c r="R97" s="4"/>
    </row>
    <row r="98" spans="1:18" x14ac:dyDescent="0.25">
      <c r="A98" s="36">
        <v>524027</v>
      </c>
      <c r="B98" s="37" t="s">
        <v>191</v>
      </c>
      <c r="C98" s="36" t="s">
        <v>187</v>
      </c>
      <c r="D98" s="37" t="s">
        <v>192</v>
      </c>
      <c r="E98" s="37"/>
      <c r="F98" s="37"/>
      <c r="G98" s="38">
        <v>51930</v>
      </c>
      <c r="H98" s="38">
        <v>48132</v>
      </c>
      <c r="I98" s="38">
        <v>3798</v>
      </c>
      <c r="J98" s="38">
        <v>0</v>
      </c>
      <c r="K98" s="39">
        <v>336144</v>
      </c>
      <c r="L98" s="39">
        <v>0</v>
      </c>
      <c r="M98" s="40">
        <v>0</v>
      </c>
      <c r="N98" s="40">
        <f>K98+L98+M98</f>
        <v>336144</v>
      </c>
      <c r="P98" s="40">
        <v>35158</v>
      </c>
      <c r="Q98" s="4"/>
      <c r="R98" s="4"/>
    </row>
    <row r="99" spans="1:18" x14ac:dyDescent="0.25">
      <c r="A99" s="36">
        <v>524030</v>
      </c>
      <c r="B99" s="37" t="s">
        <v>193</v>
      </c>
      <c r="C99" s="36" t="s">
        <v>187</v>
      </c>
      <c r="D99" s="37" t="s">
        <v>194</v>
      </c>
      <c r="E99" s="37"/>
      <c r="F99" s="37"/>
      <c r="G99" s="38">
        <v>231580</v>
      </c>
      <c r="H99" s="38">
        <v>221608</v>
      </c>
      <c r="I99" s="38">
        <v>9972</v>
      </c>
      <c r="J99" s="38">
        <v>0</v>
      </c>
      <c r="K99" s="39">
        <v>1547664</v>
      </c>
      <c r="L99" s="39">
        <v>0</v>
      </c>
      <c r="M99" s="40">
        <v>0</v>
      </c>
      <c r="N99" s="40">
        <f>K99+L99+M99</f>
        <v>1547664</v>
      </c>
      <c r="P99" s="40">
        <v>719</v>
      </c>
      <c r="Q99" s="4"/>
      <c r="R99" s="4"/>
    </row>
    <row r="100" spans="1:18" x14ac:dyDescent="0.25">
      <c r="A100" s="36">
        <v>524030</v>
      </c>
      <c r="B100" s="37" t="s">
        <v>193</v>
      </c>
      <c r="C100" s="36" t="s">
        <v>187</v>
      </c>
      <c r="D100" s="37"/>
      <c r="E100" s="37" t="s">
        <v>195</v>
      </c>
      <c r="F100" s="37"/>
      <c r="G100" s="38">
        <v>0</v>
      </c>
      <c r="H100" s="38">
        <v>0</v>
      </c>
      <c r="I100" s="38">
        <v>0</v>
      </c>
      <c r="J100" s="38">
        <v>28656</v>
      </c>
      <c r="K100" s="39">
        <v>0</v>
      </c>
      <c r="L100" s="39">
        <v>200128</v>
      </c>
      <c r="M100" s="40">
        <v>0</v>
      </c>
      <c r="N100" s="40">
        <f>K100+L100+M100</f>
        <v>200128</v>
      </c>
      <c r="P100" s="40">
        <v>31724</v>
      </c>
      <c r="Q100" s="4"/>
      <c r="R100" s="4"/>
    </row>
    <row r="101" spans="1:18" x14ac:dyDescent="0.25">
      <c r="A101" s="36">
        <v>724018</v>
      </c>
      <c r="B101" s="37" t="s">
        <v>320</v>
      </c>
      <c r="C101" s="36" t="s">
        <v>187</v>
      </c>
      <c r="D101" s="37"/>
      <c r="E101" s="37"/>
      <c r="F101" s="37" t="s">
        <v>321</v>
      </c>
      <c r="G101" s="38">
        <v>0</v>
      </c>
      <c r="H101" s="38">
        <v>0</v>
      </c>
      <c r="I101" s="38">
        <v>0</v>
      </c>
      <c r="J101" s="38">
        <v>0</v>
      </c>
      <c r="K101" s="39">
        <v>0</v>
      </c>
      <c r="L101" s="39">
        <v>0</v>
      </c>
      <c r="M101" s="40">
        <v>239566</v>
      </c>
      <c r="N101" s="40">
        <f>K101+L101+M101</f>
        <v>239566</v>
      </c>
      <c r="P101" s="40">
        <v>880</v>
      </c>
      <c r="Q101" s="4"/>
      <c r="R101" s="4"/>
    </row>
    <row r="102" spans="1:18" x14ac:dyDescent="0.25">
      <c r="A102" s="36">
        <v>526010</v>
      </c>
      <c r="B102" s="37" t="s">
        <v>198</v>
      </c>
      <c r="C102" s="36" t="s">
        <v>199</v>
      </c>
      <c r="D102" s="37" t="s">
        <v>200</v>
      </c>
      <c r="E102" s="37"/>
      <c r="F102" s="37"/>
      <c r="G102" s="38">
        <v>281350</v>
      </c>
      <c r="H102" s="38">
        <v>277732</v>
      </c>
      <c r="I102" s="38">
        <v>3618</v>
      </c>
      <c r="J102" s="38">
        <v>0</v>
      </c>
      <c r="K102" s="39">
        <v>1939623</v>
      </c>
      <c r="L102" s="39">
        <v>0</v>
      </c>
      <c r="M102" s="40">
        <v>0</v>
      </c>
      <c r="N102" s="40">
        <f>K102+L102+M102</f>
        <v>1939623</v>
      </c>
      <c r="P102" s="40">
        <v>5863</v>
      </c>
      <c r="Q102" s="4"/>
      <c r="R102" s="4"/>
    </row>
    <row r="103" spans="1:18" x14ac:dyDescent="0.25">
      <c r="A103" s="36">
        <v>526010</v>
      </c>
      <c r="B103" s="37" t="s">
        <v>198</v>
      </c>
      <c r="C103" s="36" t="s">
        <v>199</v>
      </c>
      <c r="D103" s="37"/>
      <c r="E103" s="37" t="s">
        <v>201</v>
      </c>
      <c r="F103" s="37"/>
      <c r="G103" s="38">
        <v>0</v>
      </c>
      <c r="H103" s="38">
        <v>0</v>
      </c>
      <c r="I103" s="38">
        <v>0</v>
      </c>
      <c r="J103" s="38">
        <v>11668</v>
      </c>
      <c r="K103" s="39">
        <v>0</v>
      </c>
      <c r="L103" s="39">
        <v>81487</v>
      </c>
      <c r="M103" s="40">
        <v>0</v>
      </c>
      <c r="N103" s="40">
        <f>K103+L103+M103</f>
        <v>81487</v>
      </c>
      <c r="P103" s="40">
        <v>9311</v>
      </c>
      <c r="Q103" s="4"/>
      <c r="R103" s="4"/>
    </row>
    <row r="104" spans="1:18" x14ac:dyDescent="0.25">
      <c r="A104" s="36">
        <v>526020</v>
      </c>
      <c r="B104" s="37" t="s">
        <v>202</v>
      </c>
      <c r="C104" s="36" t="s">
        <v>199</v>
      </c>
      <c r="D104" s="37" t="s">
        <v>203</v>
      </c>
      <c r="E104" s="37"/>
      <c r="F104" s="37"/>
      <c r="G104" s="38">
        <v>290130</v>
      </c>
      <c r="H104" s="38">
        <v>286326</v>
      </c>
      <c r="I104" s="38">
        <v>3804</v>
      </c>
      <c r="J104" s="38">
        <v>0</v>
      </c>
      <c r="K104" s="39">
        <v>1999642</v>
      </c>
      <c r="L104" s="39">
        <v>0</v>
      </c>
      <c r="M104" s="40">
        <v>0</v>
      </c>
      <c r="N104" s="40">
        <f>K104+L104+M104</f>
        <v>1999642</v>
      </c>
      <c r="P104" s="40">
        <v>8021</v>
      </c>
      <c r="Q104" s="4"/>
      <c r="R104" s="4"/>
    </row>
    <row r="105" spans="1:18" x14ac:dyDescent="0.25">
      <c r="A105" s="36">
        <v>526041</v>
      </c>
      <c r="B105" s="37" t="s">
        <v>204</v>
      </c>
      <c r="C105" s="36" t="s">
        <v>199</v>
      </c>
      <c r="D105" s="37" t="s">
        <v>205</v>
      </c>
      <c r="E105" s="37"/>
      <c r="F105" s="37"/>
      <c r="G105" s="38">
        <v>64500</v>
      </c>
      <c r="H105" s="38">
        <v>63758</v>
      </c>
      <c r="I105" s="38">
        <v>742</v>
      </c>
      <c r="J105" s="38">
        <v>0</v>
      </c>
      <c r="K105" s="39">
        <v>445273</v>
      </c>
      <c r="L105" s="39">
        <v>0</v>
      </c>
      <c r="M105" s="40">
        <v>0</v>
      </c>
      <c r="N105" s="40">
        <f>K105+L105+M105</f>
        <v>445273</v>
      </c>
      <c r="P105" s="40">
        <v>1895</v>
      </c>
      <c r="Q105" s="4"/>
      <c r="R105" s="4"/>
    </row>
    <row r="106" spans="1:18" x14ac:dyDescent="0.25">
      <c r="A106" s="36">
        <v>526051</v>
      </c>
      <c r="B106" s="37" t="s">
        <v>206</v>
      </c>
      <c r="C106" s="36" t="s">
        <v>199</v>
      </c>
      <c r="D106" s="37" t="s">
        <v>207</v>
      </c>
      <c r="E106" s="37"/>
      <c r="F106" s="37"/>
      <c r="G106" s="38">
        <v>245500</v>
      </c>
      <c r="H106" s="38">
        <v>241996</v>
      </c>
      <c r="I106" s="38">
        <v>3504</v>
      </c>
      <c r="J106" s="38">
        <v>0</v>
      </c>
      <c r="K106" s="39">
        <v>1690050</v>
      </c>
      <c r="L106" s="39">
        <v>0</v>
      </c>
      <c r="M106" s="40">
        <v>0</v>
      </c>
      <c r="N106" s="40">
        <f>K106+L106+M106</f>
        <v>1690050</v>
      </c>
      <c r="P106" s="40">
        <v>80855</v>
      </c>
      <c r="Q106" s="4"/>
      <c r="R106" s="4"/>
    </row>
    <row r="107" spans="1:18" x14ac:dyDescent="0.25">
      <c r="A107" s="36">
        <v>952000</v>
      </c>
      <c r="B107" s="37" t="s">
        <v>409</v>
      </c>
      <c r="C107" s="36" t="s">
        <v>410</v>
      </c>
      <c r="D107" s="37" t="s">
        <v>411</v>
      </c>
      <c r="E107" s="37"/>
      <c r="F107" s="37"/>
      <c r="G107" s="38">
        <v>179779</v>
      </c>
      <c r="H107" s="38">
        <v>179779</v>
      </c>
      <c r="I107" s="38">
        <v>0</v>
      </c>
      <c r="J107" s="38">
        <v>0</v>
      </c>
      <c r="K107" s="39">
        <v>1255539</v>
      </c>
      <c r="L107" s="39">
        <v>0</v>
      </c>
      <c r="M107" s="40">
        <v>0</v>
      </c>
      <c r="N107" s="40">
        <f>K107+L107+M107</f>
        <v>1255539</v>
      </c>
      <c r="P107" s="40">
        <v>3376</v>
      </c>
      <c r="Q107" s="4"/>
      <c r="R107" s="4"/>
    </row>
    <row r="108" spans="1:18" x14ac:dyDescent="0.25">
      <c r="A108" s="36">
        <v>625040</v>
      </c>
      <c r="B108" s="37" t="s">
        <v>272</v>
      </c>
      <c r="C108" s="36" t="s">
        <v>273</v>
      </c>
      <c r="D108" s="37" t="s">
        <v>274</v>
      </c>
      <c r="E108" s="37"/>
      <c r="F108" s="37"/>
      <c r="G108" s="38">
        <v>253540</v>
      </c>
      <c r="H108" s="38">
        <v>250192</v>
      </c>
      <c r="I108" s="38">
        <v>3348</v>
      </c>
      <c r="J108" s="38">
        <v>0</v>
      </c>
      <c r="K108" s="39">
        <v>1747289</v>
      </c>
      <c r="L108" s="39">
        <v>0</v>
      </c>
      <c r="M108" s="40">
        <v>0</v>
      </c>
      <c r="N108" s="40">
        <f>K108+L108+M108</f>
        <v>1747289</v>
      </c>
      <c r="P108" s="40">
        <v>21309</v>
      </c>
      <c r="Q108" s="4"/>
      <c r="R108" s="4"/>
    </row>
    <row r="109" spans="1:18" x14ac:dyDescent="0.25">
      <c r="A109" s="36">
        <v>625071</v>
      </c>
      <c r="B109" s="37" t="s">
        <v>275</v>
      </c>
      <c r="C109" s="36" t="s">
        <v>273</v>
      </c>
      <c r="D109" s="37" t="s">
        <v>276</v>
      </c>
      <c r="E109" s="37"/>
      <c r="F109" s="37"/>
      <c r="G109" s="38">
        <v>384830</v>
      </c>
      <c r="H109" s="38">
        <v>380004</v>
      </c>
      <c r="I109" s="38">
        <v>4826</v>
      </c>
      <c r="J109" s="38">
        <v>0</v>
      </c>
      <c r="K109" s="39">
        <v>2653869</v>
      </c>
      <c r="L109" s="39">
        <v>0</v>
      </c>
      <c r="M109" s="40">
        <v>0</v>
      </c>
      <c r="N109" s="40">
        <f>K109+L109+M109</f>
        <v>2653869</v>
      </c>
      <c r="P109" s="40">
        <v>124244</v>
      </c>
      <c r="Q109" s="4"/>
      <c r="R109" s="4"/>
    </row>
    <row r="110" spans="1:18" x14ac:dyDescent="0.25">
      <c r="A110" s="36">
        <v>625071</v>
      </c>
      <c r="B110" s="37" t="s">
        <v>275</v>
      </c>
      <c r="C110" s="36" t="s">
        <v>273</v>
      </c>
      <c r="D110" s="37"/>
      <c r="E110" s="37"/>
      <c r="F110" s="37" t="s">
        <v>277</v>
      </c>
      <c r="G110" s="38">
        <v>0</v>
      </c>
      <c r="H110" s="38">
        <v>0</v>
      </c>
      <c r="I110" s="38">
        <v>0</v>
      </c>
      <c r="J110" s="38">
        <v>0</v>
      </c>
      <c r="K110" s="39">
        <v>0</v>
      </c>
      <c r="L110" s="39">
        <v>0</v>
      </c>
      <c r="M110" s="40">
        <v>83330</v>
      </c>
      <c r="N110" s="40">
        <f>K110+L110+M110</f>
        <v>83330</v>
      </c>
      <c r="P110" s="40">
        <v>31110</v>
      </c>
      <c r="Q110" s="4"/>
      <c r="R110" s="4"/>
    </row>
    <row r="111" spans="1:18" x14ac:dyDescent="0.25">
      <c r="A111" s="36">
        <v>927000</v>
      </c>
      <c r="B111" s="37" t="s">
        <v>389</v>
      </c>
      <c r="C111" s="36" t="s">
        <v>390</v>
      </c>
      <c r="D111" s="37" t="s">
        <v>391</v>
      </c>
      <c r="E111" s="37"/>
      <c r="F111" s="37"/>
      <c r="G111" s="38">
        <v>144320</v>
      </c>
      <c r="H111" s="38">
        <v>136502</v>
      </c>
      <c r="I111" s="38">
        <v>7818</v>
      </c>
      <c r="J111" s="38">
        <v>0</v>
      </c>
      <c r="K111" s="39">
        <v>953302</v>
      </c>
      <c r="L111" s="39">
        <v>0</v>
      </c>
      <c r="M111" s="40">
        <v>0</v>
      </c>
      <c r="N111" s="40">
        <f>K111+L111+M111</f>
        <v>953302</v>
      </c>
      <c r="P111" s="40">
        <v>45413</v>
      </c>
      <c r="Q111" s="4"/>
      <c r="R111" s="4"/>
    </row>
    <row r="112" spans="1:18" x14ac:dyDescent="0.25">
      <c r="A112" s="36">
        <v>927000</v>
      </c>
      <c r="B112" s="37" t="s">
        <v>389</v>
      </c>
      <c r="C112" s="36" t="s">
        <v>390</v>
      </c>
      <c r="D112" s="37"/>
      <c r="E112" s="37"/>
      <c r="F112" s="37" t="s">
        <v>392</v>
      </c>
      <c r="G112" s="38">
        <v>0</v>
      </c>
      <c r="H112" s="38">
        <v>0</v>
      </c>
      <c r="I112" s="38">
        <v>0</v>
      </c>
      <c r="J112" s="38">
        <v>0</v>
      </c>
      <c r="K112" s="39">
        <v>0</v>
      </c>
      <c r="L112" s="39">
        <v>0</v>
      </c>
      <c r="M112" s="40">
        <v>159616</v>
      </c>
      <c r="N112" s="40">
        <f>K112+L112+M112</f>
        <v>159616</v>
      </c>
      <c r="P112" s="40">
        <v>85017</v>
      </c>
      <c r="Q112" s="4"/>
      <c r="R112" s="4"/>
    </row>
    <row r="113" spans="1:18" x14ac:dyDescent="0.25">
      <c r="A113" s="36">
        <v>927000</v>
      </c>
      <c r="B113" s="37" t="s">
        <v>389</v>
      </c>
      <c r="C113" s="36" t="s">
        <v>390</v>
      </c>
      <c r="D113" s="37"/>
      <c r="E113" s="37" t="s">
        <v>393</v>
      </c>
      <c r="F113" s="37"/>
      <c r="G113" s="38">
        <v>0</v>
      </c>
      <c r="H113" s="38">
        <v>0</v>
      </c>
      <c r="I113" s="38">
        <v>0</v>
      </c>
      <c r="J113" s="38">
        <v>7818</v>
      </c>
      <c r="K113" s="39">
        <v>0</v>
      </c>
      <c r="L113" s="39">
        <v>54599</v>
      </c>
      <c r="M113" s="40">
        <v>0</v>
      </c>
      <c r="N113" s="40">
        <f>K113+L113+M113</f>
        <v>54599</v>
      </c>
      <c r="P113" s="40">
        <v>18688</v>
      </c>
      <c r="Q113" s="4"/>
      <c r="R113" s="4"/>
    </row>
    <row r="114" spans="1:18" x14ac:dyDescent="0.25">
      <c r="A114" s="36">
        <v>634032</v>
      </c>
      <c r="B114" s="37" t="s">
        <v>278</v>
      </c>
      <c r="C114" s="36" t="s">
        <v>279</v>
      </c>
      <c r="D114" s="37"/>
      <c r="E114" s="37" t="s">
        <v>280</v>
      </c>
      <c r="F114" s="37"/>
      <c r="G114" s="38">
        <v>0</v>
      </c>
      <c r="H114" s="38">
        <v>0</v>
      </c>
      <c r="I114" s="38">
        <v>0</v>
      </c>
      <c r="J114" s="38">
        <v>76764</v>
      </c>
      <c r="K114" s="39">
        <v>0</v>
      </c>
      <c r="L114" s="39">
        <v>536104</v>
      </c>
      <c r="M114" s="40">
        <v>0</v>
      </c>
      <c r="N114" s="40">
        <f>K114+L114+M114</f>
        <v>536104</v>
      </c>
      <c r="P114" s="40">
        <v>78213</v>
      </c>
      <c r="Q114" s="4"/>
      <c r="R114" s="4"/>
    </row>
    <row r="115" spans="1:18" x14ac:dyDescent="0.25">
      <c r="A115" s="36">
        <v>634032</v>
      </c>
      <c r="B115" s="37" t="s">
        <v>278</v>
      </c>
      <c r="C115" s="36" t="s">
        <v>279</v>
      </c>
      <c r="D115" s="37"/>
      <c r="E115" s="37"/>
      <c r="F115" s="37" t="s">
        <v>281</v>
      </c>
      <c r="G115" s="38">
        <v>0</v>
      </c>
      <c r="H115" s="38">
        <v>0</v>
      </c>
      <c r="I115" s="38">
        <v>0</v>
      </c>
      <c r="J115" s="38">
        <v>0</v>
      </c>
      <c r="K115" s="39">
        <v>0</v>
      </c>
      <c r="L115" s="39">
        <v>0</v>
      </c>
      <c r="M115" s="40">
        <v>218781</v>
      </c>
      <c r="N115" s="40">
        <f>K115+L115+M115</f>
        <v>218781</v>
      </c>
      <c r="P115" s="40">
        <v>67015</v>
      </c>
      <c r="Q115" s="4"/>
      <c r="R115" s="4"/>
    </row>
    <row r="116" spans="1:18" x14ac:dyDescent="0.25">
      <c r="A116" s="36">
        <v>634032</v>
      </c>
      <c r="B116" s="37" t="s">
        <v>278</v>
      </c>
      <c r="C116" s="36" t="s">
        <v>279</v>
      </c>
      <c r="D116" s="37" t="s">
        <v>282</v>
      </c>
      <c r="E116" s="37"/>
      <c r="F116" s="37"/>
      <c r="G116" s="38">
        <v>1596885</v>
      </c>
      <c r="H116" s="38">
        <v>1520121</v>
      </c>
      <c r="I116" s="38">
        <v>76764</v>
      </c>
      <c r="J116" s="38">
        <v>0</v>
      </c>
      <c r="K116" s="39">
        <v>10616211</v>
      </c>
      <c r="L116" s="39">
        <v>0</v>
      </c>
      <c r="M116" s="40">
        <v>0</v>
      </c>
      <c r="N116" s="40">
        <f>K116+L116+M116</f>
        <v>10616211</v>
      </c>
      <c r="P116" s="40">
        <v>31471</v>
      </c>
      <c r="Q116" s="4"/>
      <c r="R116" s="4"/>
    </row>
    <row r="117" spans="1:18" x14ac:dyDescent="0.25">
      <c r="A117" s="36">
        <v>524030</v>
      </c>
      <c r="B117" s="37" t="s">
        <v>193</v>
      </c>
      <c r="C117" s="36" t="s">
        <v>196</v>
      </c>
      <c r="D117" s="37"/>
      <c r="E117" s="37" t="s">
        <v>197</v>
      </c>
      <c r="F117" s="37"/>
      <c r="G117" s="38">
        <v>0</v>
      </c>
      <c r="H117" s="38">
        <v>0</v>
      </c>
      <c r="I117" s="38">
        <v>0</v>
      </c>
      <c r="J117" s="38">
        <v>16602</v>
      </c>
      <c r="K117" s="39">
        <v>0</v>
      </c>
      <c r="L117" s="39">
        <v>115945</v>
      </c>
      <c r="M117" s="40">
        <v>0</v>
      </c>
      <c r="N117" s="40">
        <f>K117+L117+M117</f>
        <v>115945</v>
      </c>
      <c r="P117" s="40">
        <v>68121</v>
      </c>
      <c r="Q117" s="4"/>
      <c r="R117" s="4"/>
    </row>
    <row r="118" spans="1:18" x14ac:dyDescent="0.25">
      <c r="A118" s="36">
        <v>535007</v>
      </c>
      <c r="B118" s="37" t="s">
        <v>213</v>
      </c>
      <c r="C118" s="36" t="s">
        <v>196</v>
      </c>
      <c r="D118" s="37"/>
      <c r="E118" s="37"/>
      <c r="F118" s="37" t="s">
        <v>214</v>
      </c>
      <c r="G118" s="38">
        <v>0</v>
      </c>
      <c r="H118" s="38">
        <v>0</v>
      </c>
      <c r="I118" s="38">
        <v>0</v>
      </c>
      <c r="J118" s="38">
        <v>0</v>
      </c>
      <c r="K118" s="39">
        <v>0</v>
      </c>
      <c r="L118" s="39">
        <v>0</v>
      </c>
      <c r="M118" s="40">
        <v>270032</v>
      </c>
      <c r="N118" s="40">
        <f>K118+L118+M118</f>
        <v>270032</v>
      </c>
      <c r="P118" s="40">
        <v>42206</v>
      </c>
      <c r="Q118" s="4"/>
      <c r="R118" s="4"/>
    </row>
    <row r="119" spans="1:18" x14ac:dyDescent="0.25">
      <c r="A119" s="36">
        <v>535007</v>
      </c>
      <c r="B119" s="37" t="s">
        <v>213</v>
      </c>
      <c r="C119" s="36" t="s">
        <v>196</v>
      </c>
      <c r="D119" s="37" t="s">
        <v>215</v>
      </c>
      <c r="E119" s="37"/>
      <c r="F119" s="37"/>
      <c r="G119" s="38">
        <v>80690</v>
      </c>
      <c r="H119" s="38">
        <v>64088</v>
      </c>
      <c r="I119" s="38">
        <v>16602</v>
      </c>
      <c r="J119" s="38">
        <v>0</v>
      </c>
      <c r="K119" s="39">
        <v>447577</v>
      </c>
      <c r="L119" s="39">
        <v>0</v>
      </c>
      <c r="M119" s="40">
        <v>0</v>
      </c>
      <c r="N119" s="40">
        <f>K119+L119+M119</f>
        <v>447577</v>
      </c>
      <c r="P119" s="40">
        <v>40760</v>
      </c>
      <c r="Q119" s="4"/>
      <c r="R119" s="4"/>
    </row>
    <row r="120" spans="1:18" x14ac:dyDescent="0.25">
      <c r="A120" s="36">
        <v>528020</v>
      </c>
      <c r="B120" s="37" t="s">
        <v>208</v>
      </c>
      <c r="C120" s="36" t="s">
        <v>209</v>
      </c>
      <c r="D120" s="37"/>
      <c r="E120" s="37"/>
      <c r="F120" s="37" t="s">
        <v>210</v>
      </c>
      <c r="G120" s="38">
        <v>0</v>
      </c>
      <c r="H120" s="38">
        <v>0</v>
      </c>
      <c r="I120" s="38">
        <v>0</v>
      </c>
      <c r="J120" s="38">
        <v>0</v>
      </c>
      <c r="K120" s="39">
        <v>0</v>
      </c>
      <c r="L120" s="39">
        <v>0</v>
      </c>
      <c r="M120" s="40">
        <v>33135</v>
      </c>
      <c r="N120" s="40">
        <f>K120+L120+M120</f>
        <v>33135</v>
      </c>
      <c r="P120" s="40">
        <v>76336</v>
      </c>
      <c r="Q120" s="4"/>
      <c r="R120" s="4"/>
    </row>
    <row r="121" spans="1:18" x14ac:dyDescent="0.25">
      <c r="A121" s="36">
        <v>528020</v>
      </c>
      <c r="B121" s="37" t="s">
        <v>208</v>
      </c>
      <c r="C121" s="36" t="s">
        <v>209</v>
      </c>
      <c r="D121" s="37" t="s">
        <v>211</v>
      </c>
      <c r="E121" s="37"/>
      <c r="F121" s="37"/>
      <c r="G121" s="38">
        <v>224415</v>
      </c>
      <c r="H121" s="38">
        <v>218359</v>
      </c>
      <c r="I121" s="38">
        <v>6056</v>
      </c>
      <c r="J121" s="38">
        <v>0</v>
      </c>
      <c r="K121" s="39">
        <v>1524974</v>
      </c>
      <c r="L121" s="39">
        <v>0</v>
      </c>
      <c r="M121" s="40">
        <v>0</v>
      </c>
      <c r="N121" s="40">
        <f>K121+L121+M121</f>
        <v>1524974</v>
      </c>
      <c r="P121" s="40">
        <v>160459</v>
      </c>
      <c r="Q121" s="4"/>
      <c r="R121" s="4"/>
    </row>
    <row r="122" spans="1:18" x14ac:dyDescent="0.25">
      <c r="A122" s="36">
        <v>528020</v>
      </c>
      <c r="B122" s="37" t="s">
        <v>208</v>
      </c>
      <c r="C122" s="36" t="s">
        <v>209</v>
      </c>
      <c r="D122" s="37"/>
      <c r="E122" s="37" t="s">
        <v>212</v>
      </c>
      <c r="F122" s="37"/>
      <c r="G122" s="38">
        <v>0</v>
      </c>
      <c r="H122" s="38">
        <v>0</v>
      </c>
      <c r="I122" s="38">
        <v>0</v>
      </c>
      <c r="J122" s="38">
        <v>6056</v>
      </c>
      <c r="K122" s="39">
        <v>0</v>
      </c>
      <c r="L122" s="39">
        <v>42294</v>
      </c>
      <c r="M122" s="40">
        <v>0</v>
      </c>
      <c r="N122" s="40">
        <f>K122+L122+M122</f>
        <v>42294</v>
      </c>
      <c r="P122" s="40">
        <v>8158</v>
      </c>
      <c r="Q122" s="4"/>
      <c r="R122" s="4"/>
    </row>
    <row r="123" spans="1:18" x14ac:dyDescent="0.25">
      <c r="A123" s="36">
        <v>130010</v>
      </c>
      <c r="B123" s="37" t="s">
        <v>47</v>
      </c>
      <c r="C123" s="36" t="s">
        <v>48</v>
      </c>
      <c r="D123" s="37" t="s">
        <v>49</v>
      </c>
      <c r="E123" s="37"/>
      <c r="F123" s="37"/>
      <c r="G123" s="38">
        <v>107800</v>
      </c>
      <c r="H123" s="38">
        <v>106376</v>
      </c>
      <c r="I123" s="38">
        <v>1424</v>
      </c>
      <c r="J123" s="38">
        <v>0</v>
      </c>
      <c r="K123" s="39">
        <v>742908</v>
      </c>
      <c r="L123" s="39">
        <v>0</v>
      </c>
      <c r="M123" s="40">
        <v>0</v>
      </c>
      <c r="N123" s="40">
        <f>K123+L123+M123</f>
        <v>742908</v>
      </c>
      <c r="P123" s="40">
        <v>30769</v>
      </c>
      <c r="Q123" s="4"/>
      <c r="R123" s="4"/>
    </row>
    <row r="124" spans="1:18" x14ac:dyDescent="0.25">
      <c r="A124" s="36">
        <v>331016</v>
      </c>
      <c r="B124" s="37" t="s">
        <v>92</v>
      </c>
      <c r="C124" s="36" t="s">
        <v>93</v>
      </c>
      <c r="D124" s="37" t="s">
        <v>94</v>
      </c>
      <c r="E124" s="37"/>
      <c r="F124" s="37"/>
      <c r="G124" s="38">
        <v>56600</v>
      </c>
      <c r="H124" s="38">
        <v>55706</v>
      </c>
      <c r="I124" s="38">
        <v>894</v>
      </c>
      <c r="J124" s="38">
        <v>0</v>
      </c>
      <c r="K124" s="39">
        <v>389039</v>
      </c>
      <c r="L124" s="39">
        <v>0</v>
      </c>
      <c r="M124" s="40">
        <v>0</v>
      </c>
      <c r="N124" s="40">
        <f>K124+L124+M124</f>
        <v>389039</v>
      </c>
      <c r="P124" s="40">
        <v>27543</v>
      </c>
      <c r="Q124" s="4"/>
      <c r="R124" s="4"/>
    </row>
    <row r="125" spans="1:18" x14ac:dyDescent="0.25">
      <c r="A125" s="36">
        <v>331020</v>
      </c>
      <c r="B125" s="37" t="s">
        <v>95</v>
      </c>
      <c r="C125" s="36" t="s">
        <v>93</v>
      </c>
      <c r="D125" s="37"/>
      <c r="E125" s="37" t="s">
        <v>96</v>
      </c>
      <c r="F125" s="37"/>
      <c r="G125" s="38">
        <v>0</v>
      </c>
      <c r="H125" s="38">
        <v>0</v>
      </c>
      <c r="I125" s="38">
        <v>0</v>
      </c>
      <c r="J125" s="38">
        <v>17281</v>
      </c>
      <c r="K125" s="39">
        <v>0</v>
      </c>
      <c r="L125" s="39">
        <v>120687</v>
      </c>
      <c r="M125" s="40">
        <v>0</v>
      </c>
      <c r="N125" s="40">
        <f>K125+L125+M125</f>
        <v>120687</v>
      </c>
      <c r="P125" s="40">
        <v>31918</v>
      </c>
      <c r="Q125" s="4"/>
      <c r="R125" s="4"/>
    </row>
    <row r="126" spans="1:18" x14ac:dyDescent="0.25">
      <c r="A126" s="36">
        <v>331020</v>
      </c>
      <c r="B126" s="37" t="s">
        <v>95</v>
      </c>
      <c r="C126" s="36" t="s">
        <v>93</v>
      </c>
      <c r="D126" s="37" t="s">
        <v>97</v>
      </c>
      <c r="E126" s="37"/>
      <c r="F126" s="37"/>
      <c r="G126" s="38">
        <v>182685</v>
      </c>
      <c r="H126" s="38">
        <v>178687</v>
      </c>
      <c r="I126" s="38">
        <v>3998</v>
      </c>
      <c r="J126" s="38">
        <v>0</v>
      </c>
      <c r="K126" s="39">
        <v>1247913</v>
      </c>
      <c r="L126" s="39">
        <v>0</v>
      </c>
      <c r="M126" s="40">
        <v>0</v>
      </c>
      <c r="N126" s="40">
        <f>K126+L126+M126</f>
        <v>1247913</v>
      </c>
      <c r="P126" s="40">
        <v>23734</v>
      </c>
      <c r="Q126" s="4"/>
      <c r="R126" s="4"/>
    </row>
    <row r="127" spans="1:18" x14ac:dyDescent="0.25">
      <c r="A127" s="36">
        <v>331050</v>
      </c>
      <c r="B127" s="37" t="s">
        <v>98</v>
      </c>
      <c r="C127" s="36" t="s">
        <v>93</v>
      </c>
      <c r="D127" s="37" t="s">
        <v>99</v>
      </c>
      <c r="E127" s="37"/>
      <c r="F127" s="37"/>
      <c r="G127" s="38">
        <v>238495</v>
      </c>
      <c r="H127" s="38">
        <v>233740</v>
      </c>
      <c r="I127" s="38">
        <v>4755</v>
      </c>
      <c r="J127" s="38">
        <v>0</v>
      </c>
      <c r="K127" s="39">
        <v>1632392</v>
      </c>
      <c r="L127" s="39">
        <v>0</v>
      </c>
      <c r="M127" s="40">
        <v>0</v>
      </c>
      <c r="N127" s="40">
        <f>K127+L127+M127</f>
        <v>1632392</v>
      </c>
      <c r="P127" s="40">
        <v>30619</v>
      </c>
      <c r="Q127" s="4"/>
      <c r="R127" s="4"/>
    </row>
    <row r="128" spans="1:18" x14ac:dyDescent="0.25">
      <c r="A128" s="36">
        <v>331060</v>
      </c>
      <c r="B128" s="37" t="s">
        <v>100</v>
      </c>
      <c r="C128" s="36" t="s">
        <v>93</v>
      </c>
      <c r="D128" s="37" t="s">
        <v>101</v>
      </c>
      <c r="E128" s="37"/>
      <c r="F128" s="37"/>
      <c r="G128" s="38">
        <v>122415</v>
      </c>
      <c r="H128" s="38">
        <v>119131</v>
      </c>
      <c r="I128" s="38">
        <v>3284</v>
      </c>
      <c r="J128" s="38">
        <v>0</v>
      </c>
      <c r="K128" s="39">
        <v>831986</v>
      </c>
      <c r="L128" s="39">
        <v>0</v>
      </c>
      <c r="M128" s="40">
        <v>0</v>
      </c>
      <c r="N128" s="40">
        <f>K128+L128+M128</f>
        <v>831986</v>
      </c>
      <c r="P128" s="40">
        <v>29456</v>
      </c>
      <c r="Q128" s="4"/>
      <c r="R128" s="4"/>
    </row>
    <row r="129" spans="1:18" s="43" customFormat="1" x14ac:dyDescent="0.25">
      <c r="A129" s="36">
        <v>331100</v>
      </c>
      <c r="B129" s="37" t="s">
        <v>102</v>
      </c>
      <c r="C129" s="36" t="s">
        <v>93</v>
      </c>
      <c r="D129" s="37" t="s">
        <v>103</v>
      </c>
      <c r="E129" s="37"/>
      <c r="F129" s="37"/>
      <c r="G129" s="38">
        <v>99150</v>
      </c>
      <c r="H129" s="38">
        <v>97558</v>
      </c>
      <c r="I129" s="38">
        <v>1592</v>
      </c>
      <c r="J129" s="38">
        <v>0</v>
      </c>
      <c r="K129" s="39">
        <v>681325</v>
      </c>
      <c r="L129" s="39">
        <v>0</v>
      </c>
      <c r="M129" s="40">
        <v>0</v>
      </c>
      <c r="N129" s="40">
        <f>K129+L129+M129</f>
        <v>681325</v>
      </c>
      <c r="P129" s="42">
        <v>59196</v>
      </c>
      <c r="Q129" s="4"/>
      <c r="R129" s="4"/>
    </row>
    <row r="130" spans="1:18" x14ac:dyDescent="0.25">
      <c r="A130" s="36">
        <v>331110</v>
      </c>
      <c r="B130" s="37" t="s">
        <v>104</v>
      </c>
      <c r="C130" s="36" t="s">
        <v>93</v>
      </c>
      <c r="D130" s="37" t="s">
        <v>105</v>
      </c>
      <c r="E130" s="37"/>
      <c r="F130" s="37"/>
      <c r="G130" s="38">
        <v>159640</v>
      </c>
      <c r="H130" s="38">
        <v>156882</v>
      </c>
      <c r="I130" s="38">
        <v>2758</v>
      </c>
      <c r="J130" s="38">
        <v>0</v>
      </c>
      <c r="K130" s="39">
        <v>1095631</v>
      </c>
      <c r="L130" s="39">
        <v>0</v>
      </c>
      <c r="M130" s="40">
        <v>0</v>
      </c>
      <c r="N130" s="40">
        <f>K130+L130+M130</f>
        <v>1095631</v>
      </c>
      <c r="P130" s="40">
        <v>36349</v>
      </c>
      <c r="Q130" s="4"/>
      <c r="R130" s="4"/>
    </row>
    <row r="131" spans="1:18" x14ac:dyDescent="0.25">
      <c r="A131" s="36">
        <v>703068</v>
      </c>
      <c r="B131" s="37" t="s">
        <v>303</v>
      </c>
      <c r="C131" s="36" t="s">
        <v>306</v>
      </c>
      <c r="D131" s="37" t="s">
        <v>307</v>
      </c>
      <c r="E131" s="37"/>
      <c r="F131" s="37"/>
      <c r="G131" s="38">
        <v>28060</v>
      </c>
      <c r="H131" s="38">
        <v>27094</v>
      </c>
      <c r="I131" s="38">
        <v>966</v>
      </c>
      <c r="J131" s="38">
        <v>0</v>
      </c>
      <c r="K131" s="39">
        <v>189219</v>
      </c>
      <c r="L131" s="39">
        <v>0</v>
      </c>
      <c r="M131" s="40">
        <v>0</v>
      </c>
      <c r="N131" s="40">
        <f>K131+L131+M131</f>
        <v>189219</v>
      </c>
      <c r="P131" s="40">
        <v>55208</v>
      </c>
      <c r="Q131" s="4"/>
      <c r="R131" s="4"/>
    </row>
    <row r="132" spans="1:18" x14ac:dyDescent="0.25">
      <c r="A132" s="36">
        <v>703068</v>
      </c>
      <c r="B132" s="37" t="s">
        <v>303</v>
      </c>
      <c r="C132" s="36" t="s">
        <v>306</v>
      </c>
      <c r="D132" s="37"/>
      <c r="E132" s="37"/>
      <c r="F132" s="37" t="s">
        <v>308</v>
      </c>
      <c r="G132" s="38">
        <v>0</v>
      </c>
      <c r="H132" s="38">
        <v>0</v>
      </c>
      <c r="I132" s="38">
        <v>0</v>
      </c>
      <c r="J132" s="38">
        <v>0</v>
      </c>
      <c r="K132" s="39">
        <v>0</v>
      </c>
      <c r="L132" s="39">
        <v>0</v>
      </c>
      <c r="M132" s="40">
        <v>22773</v>
      </c>
      <c r="N132" s="40">
        <f>K132+L132+M132</f>
        <v>22773</v>
      </c>
      <c r="P132" s="40">
        <v>1809</v>
      </c>
      <c r="Q132" s="4"/>
      <c r="R132" s="4"/>
    </row>
    <row r="133" spans="1:18" x14ac:dyDescent="0.25">
      <c r="A133" s="36">
        <v>732010</v>
      </c>
      <c r="B133" s="37" t="s">
        <v>322</v>
      </c>
      <c r="C133" s="36" t="s">
        <v>306</v>
      </c>
      <c r="D133" s="37" t="s">
        <v>323</v>
      </c>
      <c r="E133" s="37"/>
      <c r="F133" s="37"/>
      <c r="G133" s="38">
        <v>379345</v>
      </c>
      <c r="H133" s="38">
        <v>367802</v>
      </c>
      <c r="I133" s="38">
        <v>11543</v>
      </c>
      <c r="J133" s="38">
        <v>0</v>
      </c>
      <c r="K133" s="39">
        <v>2568653</v>
      </c>
      <c r="L133" s="39">
        <v>0</v>
      </c>
      <c r="M133" s="40">
        <v>0</v>
      </c>
      <c r="N133" s="40">
        <f>K133+L133+M133</f>
        <v>2568653</v>
      </c>
      <c r="P133" s="40">
        <v>11153</v>
      </c>
      <c r="Q133" s="4"/>
      <c r="R133" s="4"/>
    </row>
    <row r="134" spans="1:18" x14ac:dyDescent="0.25">
      <c r="A134" s="36">
        <v>732010</v>
      </c>
      <c r="B134" s="37" t="s">
        <v>322</v>
      </c>
      <c r="C134" s="36" t="s">
        <v>306</v>
      </c>
      <c r="D134" s="37"/>
      <c r="E134" s="37" t="s">
        <v>324</v>
      </c>
      <c r="F134" s="37"/>
      <c r="G134" s="38">
        <v>0</v>
      </c>
      <c r="H134" s="38">
        <v>0</v>
      </c>
      <c r="I134" s="38">
        <v>0</v>
      </c>
      <c r="J134" s="38">
        <v>12509</v>
      </c>
      <c r="K134" s="39">
        <v>0</v>
      </c>
      <c r="L134" s="39">
        <v>87360</v>
      </c>
      <c r="M134" s="40">
        <v>0</v>
      </c>
      <c r="N134" s="40">
        <f>K134+L134+M134</f>
        <v>87360</v>
      </c>
      <c r="P134" s="40">
        <v>4750</v>
      </c>
      <c r="Q134" s="4"/>
      <c r="R134" s="4"/>
    </row>
    <row r="135" spans="1:18" x14ac:dyDescent="0.25">
      <c r="A135" s="36">
        <v>732010</v>
      </c>
      <c r="B135" s="37" t="s">
        <v>322</v>
      </c>
      <c r="C135" s="36" t="s">
        <v>306</v>
      </c>
      <c r="D135" s="37"/>
      <c r="E135" s="37"/>
      <c r="F135" s="37" t="s">
        <v>325</v>
      </c>
      <c r="G135" s="38">
        <v>0</v>
      </c>
      <c r="H135" s="38">
        <v>0</v>
      </c>
      <c r="I135" s="38">
        <v>0</v>
      </c>
      <c r="J135" s="38">
        <v>0</v>
      </c>
      <c r="K135" s="39">
        <v>0</v>
      </c>
      <c r="L135" s="39">
        <v>0</v>
      </c>
      <c r="M135" s="40">
        <v>465776</v>
      </c>
      <c r="N135" s="40">
        <f>K135+L135+M135</f>
        <v>465776</v>
      </c>
      <c r="P135" s="40">
        <v>220850</v>
      </c>
      <c r="Q135" s="4"/>
      <c r="R135" s="4"/>
    </row>
    <row r="136" spans="1:18" x14ac:dyDescent="0.25">
      <c r="A136" s="36">
        <v>829050</v>
      </c>
      <c r="B136" s="37" t="s">
        <v>371</v>
      </c>
      <c r="C136" s="36" t="s">
        <v>372</v>
      </c>
      <c r="D136" s="37" t="s">
        <v>373</v>
      </c>
      <c r="E136" s="37"/>
      <c r="F136" s="37"/>
      <c r="G136" s="38">
        <v>385120</v>
      </c>
      <c r="H136" s="38">
        <v>385120</v>
      </c>
      <c r="I136" s="38">
        <v>0</v>
      </c>
      <c r="J136" s="38">
        <v>0</v>
      </c>
      <c r="K136" s="39">
        <v>2689598</v>
      </c>
      <c r="L136" s="39">
        <v>0</v>
      </c>
      <c r="M136" s="40">
        <v>0</v>
      </c>
      <c r="N136" s="40">
        <f>K136+L136+M136</f>
        <v>2689598</v>
      </c>
      <c r="P136" s="40">
        <v>114506</v>
      </c>
      <c r="Q136" s="4"/>
      <c r="R136" s="4"/>
    </row>
    <row r="137" spans="1:18" x14ac:dyDescent="0.25">
      <c r="A137" s="36">
        <v>829050</v>
      </c>
      <c r="B137" s="37" t="s">
        <v>371</v>
      </c>
      <c r="C137" s="36" t="s">
        <v>372</v>
      </c>
      <c r="D137" s="37"/>
      <c r="E137" s="37"/>
      <c r="F137" s="37" t="s">
        <v>374</v>
      </c>
      <c r="G137" s="38">
        <v>0</v>
      </c>
      <c r="H137" s="38">
        <v>0</v>
      </c>
      <c r="I137" s="38">
        <v>0</v>
      </c>
      <c r="J137" s="38">
        <v>0</v>
      </c>
      <c r="K137" s="39">
        <v>0</v>
      </c>
      <c r="L137" s="39">
        <v>0</v>
      </c>
      <c r="M137" s="40">
        <v>133300</v>
      </c>
      <c r="N137" s="40">
        <f>K137+L137+M137</f>
        <v>133300</v>
      </c>
      <c r="P137" s="40">
        <v>4116</v>
      </c>
      <c r="Q137" s="4"/>
      <c r="R137" s="4"/>
    </row>
    <row r="138" spans="1:18" x14ac:dyDescent="0.25">
      <c r="A138" s="36">
        <v>233010</v>
      </c>
      <c r="B138" s="37" t="s">
        <v>56</v>
      </c>
      <c r="C138" s="36" t="s">
        <v>57</v>
      </c>
      <c r="D138" s="37" t="s">
        <v>58</v>
      </c>
      <c r="E138" s="37"/>
      <c r="F138" s="37"/>
      <c r="G138" s="38">
        <v>179360</v>
      </c>
      <c r="H138" s="38">
        <v>176930</v>
      </c>
      <c r="I138" s="38">
        <v>2430</v>
      </c>
      <c r="J138" s="38">
        <v>0</v>
      </c>
      <c r="K138" s="39">
        <v>1235643</v>
      </c>
      <c r="L138" s="39">
        <v>0</v>
      </c>
      <c r="M138" s="40">
        <v>0</v>
      </c>
      <c r="N138" s="40">
        <f>K138+L138+M138</f>
        <v>1235643</v>
      </c>
      <c r="P138" s="40">
        <v>50104</v>
      </c>
      <c r="Q138" s="4"/>
      <c r="R138" s="4"/>
    </row>
    <row r="139" spans="1:18" x14ac:dyDescent="0.25">
      <c r="A139" s="36">
        <v>233047</v>
      </c>
      <c r="B139" s="37" t="s">
        <v>59</v>
      </c>
      <c r="C139" s="36" t="s">
        <v>57</v>
      </c>
      <c r="D139" s="37" t="s">
        <v>60</v>
      </c>
      <c r="E139" s="37"/>
      <c r="F139" s="37"/>
      <c r="G139" s="38">
        <v>173625</v>
      </c>
      <c r="H139" s="38">
        <v>171014</v>
      </c>
      <c r="I139" s="38">
        <v>2611</v>
      </c>
      <c r="J139" s="38">
        <v>0</v>
      </c>
      <c r="K139" s="39">
        <v>1194326</v>
      </c>
      <c r="L139" s="39">
        <v>0</v>
      </c>
      <c r="M139" s="40">
        <v>0</v>
      </c>
      <c r="N139" s="40">
        <f>K139+L139+M139</f>
        <v>1194326</v>
      </c>
      <c r="P139" s="40">
        <v>29578</v>
      </c>
      <c r="Q139" s="4"/>
      <c r="R139" s="4"/>
    </row>
    <row r="140" spans="1:18" x14ac:dyDescent="0.25">
      <c r="A140" s="36">
        <v>233070</v>
      </c>
      <c r="B140" s="37" t="s">
        <v>61</v>
      </c>
      <c r="C140" s="36" t="s">
        <v>57</v>
      </c>
      <c r="D140" s="37" t="s">
        <v>62</v>
      </c>
      <c r="E140" s="37"/>
      <c r="F140" s="37"/>
      <c r="G140" s="38">
        <v>168365</v>
      </c>
      <c r="H140" s="38">
        <v>166476</v>
      </c>
      <c r="I140" s="38">
        <v>1889</v>
      </c>
      <c r="J140" s="38">
        <v>0</v>
      </c>
      <c r="K140" s="39">
        <v>1162634</v>
      </c>
      <c r="L140" s="39">
        <v>0</v>
      </c>
      <c r="M140" s="40">
        <v>0</v>
      </c>
      <c r="N140" s="40">
        <f>K140+L140+M140</f>
        <v>1162634</v>
      </c>
      <c r="P140" s="40">
        <v>64026</v>
      </c>
      <c r="Q140" s="4"/>
      <c r="R140" s="4"/>
    </row>
    <row r="141" spans="1:18" x14ac:dyDescent="0.25">
      <c r="A141" s="36">
        <v>233100</v>
      </c>
      <c r="B141" s="37" t="s">
        <v>63</v>
      </c>
      <c r="C141" s="36" t="s">
        <v>57</v>
      </c>
      <c r="D141" s="37" t="s">
        <v>64</v>
      </c>
      <c r="E141" s="37"/>
      <c r="F141" s="37"/>
      <c r="G141" s="38">
        <v>1616410</v>
      </c>
      <c r="H141" s="38">
        <v>1592298</v>
      </c>
      <c r="I141" s="38">
        <v>24112</v>
      </c>
      <c r="J141" s="38">
        <v>0</v>
      </c>
      <c r="K141" s="39">
        <v>11120280</v>
      </c>
      <c r="L141" s="39">
        <v>0</v>
      </c>
      <c r="M141" s="40">
        <v>0</v>
      </c>
      <c r="N141" s="40">
        <f>K141+L141+M141</f>
        <v>11120280</v>
      </c>
      <c r="P141" s="40">
        <v>14433</v>
      </c>
      <c r="Q141" s="4"/>
      <c r="R141" s="4"/>
    </row>
    <row r="142" spans="1:18" x14ac:dyDescent="0.25">
      <c r="A142" s="36">
        <v>233130</v>
      </c>
      <c r="B142" s="37" t="s">
        <v>65</v>
      </c>
      <c r="C142" s="36" t="s">
        <v>57</v>
      </c>
      <c r="D142" s="37" t="s">
        <v>66</v>
      </c>
      <c r="E142" s="37"/>
      <c r="F142" s="37"/>
      <c r="G142" s="38">
        <v>242100</v>
      </c>
      <c r="H142" s="38">
        <v>238964</v>
      </c>
      <c r="I142" s="38">
        <v>3136</v>
      </c>
      <c r="J142" s="38">
        <v>0</v>
      </c>
      <c r="K142" s="39">
        <v>1668875</v>
      </c>
      <c r="L142" s="39">
        <v>0</v>
      </c>
      <c r="M142" s="40">
        <v>0</v>
      </c>
      <c r="N142" s="40">
        <f>K142+L142+M142</f>
        <v>1668875</v>
      </c>
      <c r="P142" s="40">
        <v>3089</v>
      </c>
      <c r="Q142" s="4"/>
      <c r="R142" s="4"/>
    </row>
    <row r="143" spans="1:18" x14ac:dyDescent="0.25">
      <c r="A143" s="36">
        <v>233150</v>
      </c>
      <c r="B143" s="37" t="s">
        <v>67</v>
      </c>
      <c r="C143" s="36" t="s">
        <v>57</v>
      </c>
      <c r="D143" s="37"/>
      <c r="E143" s="37" t="s">
        <v>68</v>
      </c>
      <c r="F143" s="37"/>
      <c r="G143" s="38">
        <v>0</v>
      </c>
      <c r="H143" s="38">
        <v>0</v>
      </c>
      <c r="I143" s="38">
        <v>0</v>
      </c>
      <c r="J143" s="38">
        <v>39645</v>
      </c>
      <c r="K143" s="39">
        <v>0</v>
      </c>
      <c r="L143" s="39">
        <v>276872</v>
      </c>
      <c r="M143" s="40">
        <v>0</v>
      </c>
      <c r="N143" s="40">
        <f>K143+L143+M143</f>
        <v>276872</v>
      </c>
      <c r="P143" s="40">
        <v>104378</v>
      </c>
      <c r="Q143" s="4"/>
      <c r="R143" s="4"/>
    </row>
    <row r="144" spans="1:18" x14ac:dyDescent="0.25">
      <c r="A144" s="36">
        <v>233150</v>
      </c>
      <c r="B144" s="37" t="s">
        <v>67</v>
      </c>
      <c r="C144" s="36" t="s">
        <v>57</v>
      </c>
      <c r="D144" s="37" t="s">
        <v>69</v>
      </c>
      <c r="E144" s="37"/>
      <c r="F144" s="37"/>
      <c r="G144" s="38">
        <v>230195</v>
      </c>
      <c r="H144" s="38">
        <v>227172</v>
      </c>
      <c r="I144" s="38">
        <v>3023</v>
      </c>
      <c r="J144" s="38">
        <v>0</v>
      </c>
      <c r="K144" s="39">
        <v>1586522</v>
      </c>
      <c r="L144" s="39">
        <v>0</v>
      </c>
      <c r="M144" s="40">
        <v>0</v>
      </c>
      <c r="N144" s="40">
        <f>K144+L144+M144</f>
        <v>1586522</v>
      </c>
      <c r="P144" s="40">
        <v>13873</v>
      </c>
      <c r="Q144" s="4"/>
      <c r="R144" s="4"/>
    </row>
    <row r="145" spans="1:18" x14ac:dyDescent="0.25">
      <c r="A145" s="36">
        <v>233160</v>
      </c>
      <c r="B145" s="37" t="s">
        <v>70</v>
      </c>
      <c r="C145" s="36" t="s">
        <v>57</v>
      </c>
      <c r="D145" s="37" t="s">
        <v>71</v>
      </c>
      <c r="E145" s="37"/>
      <c r="F145" s="37"/>
      <c r="G145" s="38">
        <v>234965</v>
      </c>
      <c r="H145" s="38">
        <v>232521</v>
      </c>
      <c r="I145" s="38">
        <v>2444</v>
      </c>
      <c r="J145" s="38">
        <v>0</v>
      </c>
      <c r="K145" s="39">
        <v>1623879</v>
      </c>
      <c r="L145" s="39">
        <v>0</v>
      </c>
      <c r="M145" s="40">
        <v>0</v>
      </c>
      <c r="N145" s="40">
        <f>K145+L145+M145</f>
        <v>1623879</v>
      </c>
      <c r="P145" s="40">
        <v>44133</v>
      </c>
      <c r="Q145" s="4"/>
      <c r="R145" s="4"/>
    </row>
    <row r="146" spans="1:18" x14ac:dyDescent="0.25">
      <c r="A146" s="36">
        <v>436030</v>
      </c>
      <c r="B146" s="37" t="s">
        <v>136</v>
      </c>
      <c r="C146" s="36" t="s">
        <v>137</v>
      </c>
      <c r="D146" s="37" t="s">
        <v>138</v>
      </c>
      <c r="E146" s="37"/>
      <c r="F146" s="37"/>
      <c r="G146" s="38">
        <v>281135</v>
      </c>
      <c r="H146" s="38">
        <v>278178</v>
      </c>
      <c r="I146" s="38">
        <v>2957</v>
      </c>
      <c r="J146" s="38">
        <v>0</v>
      </c>
      <c r="K146" s="39">
        <v>1942738</v>
      </c>
      <c r="L146" s="39">
        <v>0</v>
      </c>
      <c r="M146" s="40">
        <v>0</v>
      </c>
      <c r="N146" s="40">
        <f>K146+L146+M146</f>
        <v>1942738</v>
      </c>
      <c r="P146" s="40">
        <v>8909</v>
      </c>
      <c r="Q146" s="4"/>
      <c r="R146" s="4"/>
    </row>
    <row r="147" spans="1:18" x14ac:dyDescent="0.25">
      <c r="A147" s="36">
        <v>436040</v>
      </c>
      <c r="B147" s="37" t="s">
        <v>139</v>
      </c>
      <c r="C147" s="36" t="s">
        <v>137</v>
      </c>
      <c r="D147" s="37" t="s">
        <v>140</v>
      </c>
      <c r="E147" s="37"/>
      <c r="F147" s="37"/>
      <c r="G147" s="38">
        <v>237330</v>
      </c>
      <c r="H147" s="38">
        <v>234929</v>
      </c>
      <c r="I147" s="38">
        <v>2401</v>
      </c>
      <c r="J147" s="38">
        <v>0</v>
      </c>
      <c r="K147" s="39">
        <v>1640696</v>
      </c>
      <c r="L147" s="39">
        <v>0</v>
      </c>
      <c r="M147" s="40">
        <v>0</v>
      </c>
      <c r="N147" s="40">
        <f>K147+L147+M147</f>
        <v>1640696</v>
      </c>
      <c r="P147" s="40">
        <v>56792</v>
      </c>
      <c r="Q147" s="4"/>
      <c r="R147" s="4"/>
    </row>
    <row r="148" spans="1:18" x14ac:dyDescent="0.25">
      <c r="A148" s="36">
        <v>436050</v>
      </c>
      <c r="B148" s="37" t="s">
        <v>141</v>
      </c>
      <c r="C148" s="36" t="s">
        <v>137</v>
      </c>
      <c r="D148" s="37" t="s">
        <v>142</v>
      </c>
      <c r="E148" s="37"/>
      <c r="F148" s="37"/>
      <c r="G148" s="38">
        <v>315660</v>
      </c>
      <c r="H148" s="38">
        <v>312226</v>
      </c>
      <c r="I148" s="38">
        <v>3434</v>
      </c>
      <c r="J148" s="38">
        <v>0</v>
      </c>
      <c r="K148" s="39">
        <v>2180522</v>
      </c>
      <c r="L148" s="39">
        <v>0</v>
      </c>
      <c r="M148" s="40">
        <v>0</v>
      </c>
      <c r="N148" s="40">
        <f>K148+L148+M148</f>
        <v>2180522</v>
      </c>
      <c r="P148" s="40">
        <v>3936</v>
      </c>
      <c r="Q148" s="4"/>
      <c r="R148" s="4"/>
    </row>
    <row r="149" spans="1:18" x14ac:dyDescent="0.25">
      <c r="A149" s="36">
        <v>436070</v>
      </c>
      <c r="B149" s="37" t="s">
        <v>143</v>
      </c>
      <c r="C149" s="36" t="s">
        <v>137</v>
      </c>
      <c r="D149" s="37" t="s">
        <v>144</v>
      </c>
      <c r="E149" s="41"/>
      <c r="F149" s="41"/>
      <c r="G149" s="38">
        <v>506895</v>
      </c>
      <c r="H149" s="38">
        <v>501882</v>
      </c>
      <c r="I149" s="38">
        <v>5013</v>
      </c>
      <c r="J149" s="38">
        <v>0</v>
      </c>
      <c r="K149" s="42">
        <v>3505040</v>
      </c>
      <c r="L149" s="42">
        <v>0</v>
      </c>
      <c r="M149" s="42">
        <v>0</v>
      </c>
      <c r="N149" s="42">
        <f>K149+L149+M149</f>
        <v>3505040</v>
      </c>
      <c r="P149" s="40">
        <v>494</v>
      </c>
      <c r="Q149" s="4"/>
      <c r="R149" s="4"/>
    </row>
    <row r="150" spans="1:18" x14ac:dyDescent="0.25">
      <c r="A150" s="36">
        <v>436183</v>
      </c>
      <c r="B150" s="37" t="s">
        <v>145</v>
      </c>
      <c r="C150" s="36" t="s">
        <v>137</v>
      </c>
      <c r="D150" s="37" t="s">
        <v>146</v>
      </c>
      <c r="E150" s="37"/>
      <c r="F150" s="37"/>
      <c r="G150" s="38">
        <v>436395</v>
      </c>
      <c r="H150" s="38">
        <v>432158</v>
      </c>
      <c r="I150" s="38">
        <v>4237</v>
      </c>
      <c r="J150" s="38">
        <v>0</v>
      </c>
      <c r="K150" s="39">
        <v>3018102</v>
      </c>
      <c r="L150" s="39">
        <v>0</v>
      </c>
      <c r="M150" s="40">
        <v>0</v>
      </c>
      <c r="N150" s="40">
        <f>K150+L150+M150</f>
        <v>3018102</v>
      </c>
      <c r="P150" s="40">
        <v>19228</v>
      </c>
      <c r="Q150" s="4"/>
      <c r="R150" s="4"/>
    </row>
    <row r="151" spans="1:18" x14ac:dyDescent="0.25">
      <c r="A151" s="36">
        <v>436183</v>
      </c>
      <c r="B151" s="37" t="s">
        <v>145</v>
      </c>
      <c r="C151" s="36" t="s">
        <v>137</v>
      </c>
      <c r="D151" s="37"/>
      <c r="E151" s="37" t="s">
        <v>147</v>
      </c>
      <c r="F151" s="37"/>
      <c r="G151" s="38">
        <v>0</v>
      </c>
      <c r="H151" s="38">
        <v>0</v>
      </c>
      <c r="I151" s="38">
        <v>0</v>
      </c>
      <c r="J151" s="38">
        <v>18042</v>
      </c>
      <c r="K151" s="39">
        <v>0</v>
      </c>
      <c r="L151" s="39">
        <v>126002</v>
      </c>
      <c r="M151" s="40">
        <v>0</v>
      </c>
      <c r="N151" s="40">
        <f>K151+L151+M151</f>
        <v>126002</v>
      </c>
      <c r="P151" s="40">
        <v>509</v>
      </c>
      <c r="Q151" s="4"/>
      <c r="R151" s="4"/>
    </row>
    <row r="152" spans="1:18" x14ac:dyDescent="0.25">
      <c r="A152" s="36">
        <v>737018</v>
      </c>
      <c r="B152" s="37" t="s">
        <v>326</v>
      </c>
      <c r="C152" s="36" t="s">
        <v>327</v>
      </c>
      <c r="D152" s="37"/>
      <c r="E152" s="37"/>
      <c r="F152" s="37" t="s">
        <v>328</v>
      </c>
      <c r="G152" s="38">
        <v>0</v>
      </c>
      <c r="H152" s="38">
        <v>0</v>
      </c>
      <c r="I152" s="38">
        <v>0</v>
      </c>
      <c r="J152" s="38">
        <v>0</v>
      </c>
      <c r="K152" s="39">
        <v>0</v>
      </c>
      <c r="L152" s="39">
        <v>0</v>
      </c>
      <c r="M152" s="40">
        <v>820795</v>
      </c>
      <c r="N152" s="40">
        <f>K152+L152+M152</f>
        <v>820795</v>
      </c>
      <c r="P152" s="40">
        <v>2090</v>
      </c>
      <c r="Q152" s="4"/>
      <c r="R152" s="4"/>
    </row>
    <row r="153" spans="1:18" x14ac:dyDescent="0.25">
      <c r="A153" s="36">
        <v>737066</v>
      </c>
      <c r="B153" s="37" t="s">
        <v>329</v>
      </c>
      <c r="C153" s="36" t="s">
        <v>327</v>
      </c>
      <c r="D153" s="37" t="s">
        <v>330</v>
      </c>
      <c r="E153" s="37"/>
      <c r="F153" s="37"/>
      <c r="G153" s="38">
        <v>612305</v>
      </c>
      <c r="H153" s="38">
        <v>603342</v>
      </c>
      <c r="I153" s="38">
        <v>8963</v>
      </c>
      <c r="J153" s="38">
        <v>0</v>
      </c>
      <c r="K153" s="39">
        <v>4213616</v>
      </c>
      <c r="L153" s="39">
        <v>0</v>
      </c>
      <c r="M153" s="40">
        <v>0</v>
      </c>
      <c r="N153" s="40">
        <f>K153+L153+M153</f>
        <v>4213616</v>
      </c>
      <c r="P153" s="40">
        <v>91583</v>
      </c>
      <c r="Q153" s="4"/>
      <c r="R153" s="4"/>
    </row>
    <row r="154" spans="1:18" x14ac:dyDescent="0.25">
      <c r="A154" s="36">
        <v>737066</v>
      </c>
      <c r="B154" s="37" t="s">
        <v>329</v>
      </c>
      <c r="C154" s="36" t="s">
        <v>327</v>
      </c>
      <c r="D154" s="37"/>
      <c r="E154" s="37" t="s">
        <v>331</v>
      </c>
      <c r="F154" s="37"/>
      <c r="G154" s="38">
        <v>0</v>
      </c>
      <c r="H154" s="38">
        <v>0</v>
      </c>
      <c r="I154" s="38">
        <v>0</v>
      </c>
      <c r="J154" s="38">
        <v>8963</v>
      </c>
      <c r="K154" s="39">
        <v>0</v>
      </c>
      <c r="L154" s="39">
        <v>62596</v>
      </c>
      <c r="M154" s="40">
        <v>0</v>
      </c>
      <c r="N154" s="40">
        <f>K154+L154+M154</f>
        <v>62596</v>
      </c>
      <c r="P154" s="40">
        <v>3090</v>
      </c>
      <c r="Q154" s="4"/>
      <c r="R154" s="4"/>
    </row>
    <row r="155" spans="1:18" x14ac:dyDescent="0.25">
      <c r="A155" s="36">
        <v>938004</v>
      </c>
      <c r="B155" s="37" t="s">
        <v>394</v>
      </c>
      <c r="C155" s="36" t="s">
        <v>395</v>
      </c>
      <c r="D155" s="37" t="s">
        <v>396</v>
      </c>
      <c r="E155" s="37"/>
      <c r="F155" s="37"/>
      <c r="G155" s="38">
        <v>594815</v>
      </c>
      <c r="H155" s="38">
        <v>515033</v>
      </c>
      <c r="I155" s="38">
        <v>79782</v>
      </c>
      <c r="J155" s="38">
        <v>0</v>
      </c>
      <c r="K155" s="39">
        <v>3596884</v>
      </c>
      <c r="L155" s="39">
        <v>0</v>
      </c>
      <c r="M155" s="40">
        <v>0</v>
      </c>
      <c r="N155" s="40">
        <f>K155+L155+M155</f>
        <v>3596884</v>
      </c>
      <c r="P155" s="40">
        <v>3582</v>
      </c>
      <c r="Q155" s="4"/>
      <c r="R155" s="4"/>
    </row>
    <row r="156" spans="1:18" x14ac:dyDescent="0.25">
      <c r="A156" s="36">
        <v>938004</v>
      </c>
      <c r="B156" s="37" t="s">
        <v>394</v>
      </c>
      <c r="C156" s="36" t="s">
        <v>395</v>
      </c>
      <c r="D156" s="37"/>
      <c r="E156" s="37"/>
      <c r="F156" s="37" t="s">
        <v>397</v>
      </c>
      <c r="G156" s="38">
        <v>0</v>
      </c>
      <c r="H156" s="38">
        <v>0</v>
      </c>
      <c r="I156" s="38">
        <v>0</v>
      </c>
      <c r="J156" s="38">
        <v>0</v>
      </c>
      <c r="K156" s="39">
        <v>0</v>
      </c>
      <c r="L156" s="39">
        <v>0</v>
      </c>
      <c r="M156" s="40">
        <v>185053</v>
      </c>
      <c r="N156" s="40">
        <f>K156+L156+M156</f>
        <v>185053</v>
      </c>
      <c r="P156" s="40">
        <v>5201</v>
      </c>
      <c r="Q156" s="4"/>
      <c r="R156" s="4"/>
    </row>
    <row r="157" spans="1:18" x14ac:dyDescent="0.25">
      <c r="A157" s="36">
        <v>938004</v>
      </c>
      <c r="B157" s="37" t="s">
        <v>394</v>
      </c>
      <c r="C157" s="36" t="s">
        <v>395</v>
      </c>
      <c r="D157" s="37"/>
      <c r="E157" s="37" t="s">
        <v>398</v>
      </c>
      <c r="F157" s="37"/>
      <c r="G157" s="38">
        <v>0</v>
      </c>
      <c r="H157" s="38">
        <v>0</v>
      </c>
      <c r="I157" s="38">
        <v>0</v>
      </c>
      <c r="J157" s="38">
        <v>79782</v>
      </c>
      <c r="K157" s="39">
        <v>0</v>
      </c>
      <c r="L157" s="39">
        <v>557181</v>
      </c>
      <c r="M157" s="40">
        <v>0</v>
      </c>
      <c r="N157" s="40">
        <f>K157+L157+M157</f>
        <v>557181</v>
      </c>
      <c r="P157" s="40">
        <v>53436</v>
      </c>
      <c r="Q157" s="4"/>
      <c r="R157" s="4"/>
    </row>
    <row r="158" spans="1:18" x14ac:dyDescent="0.25">
      <c r="A158" s="36">
        <v>339000</v>
      </c>
      <c r="B158" s="37" t="s">
        <v>106</v>
      </c>
      <c r="C158" s="36" t="s">
        <v>107</v>
      </c>
      <c r="D158" s="37"/>
      <c r="E158" s="37" t="s">
        <v>108</v>
      </c>
      <c r="F158" s="37"/>
      <c r="G158" s="38">
        <v>0</v>
      </c>
      <c r="H158" s="38">
        <v>0</v>
      </c>
      <c r="I158" s="38">
        <v>0</v>
      </c>
      <c r="J158" s="38">
        <v>23739</v>
      </c>
      <c r="K158" s="39">
        <v>0</v>
      </c>
      <c r="L158" s="39">
        <v>165788</v>
      </c>
      <c r="M158" s="40">
        <v>0</v>
      </c>
      <c r="N158" s="40">
        <f>K158+L158+M158</f>
        <v>165788</v>
      </c>
      <c r="P158" s="40">
        <v>1817</v>
      </c>
      <c r="Q158" s="4"/>
      <c r="R158" s="4"/>
    </row>
    <row r="159" spans="1:18" x14ac:dyDescent="0.25">
      <c r="A159" s="36">
        <v>339000</v>
      </c>
      <c r="B159" s="37" t="s">
        <v>106</v>
      </c>
      <c r="C159" s="36" t="s">
        <v>107</v>
      </c>
      <c r="D159" s="37" t="s">
        <v>109</v>
      </c>
      <c r="E159" s="37"/>
      <c r="F159" s="37"/>
      <c r="G159" s="38">
        <v>397945</v>
      </c>
      <c r="H159" s="38">
        <v>392150</v>
      </c>
      <c r="I159" s="38">
        <v>5795</v>
      </c>
      <c r="J159" s="38">
        <v>0</v>
      </c>
      <c r="K159" s="39">
        <v>2738694</v>
      </c>
      <c r="L159" s="39">
        <v>0</v>
      </c>
      <c r="M159" s="40">
        <v>0</v>
      </c>
      <c r="N159" s="40">
        <f>K159+L159+M159</f>
        <v>2738694</v>
      </c>
      <c r="P159" s="40">
        <v>10112</v>
      </c>
      <c r="Q159" s="4"/>
      <c r="R159" s="4"/>
    </row>
    <row r="160" spans="1:18" x14ac:dyDescent="0.25">
      <c r="A160" s="36">
        <v>339026</v>
      </c>
      <c r="B160" s="37" t="s">
        <v>110</v>
      </c>
      <c r="C160" s="36" t="s">
        <v>107</v>
      </c>
      <c r="D160" s="37" t="s">
        <v>111</v>
      </c>
      <c r="E160" s="37"/>
      <c r="F160" s="37"/>
      <c r="G160" s="38">
        <v>92380</v>
      </c>
      <c r="H160" s="38">
        <v>90548</v>
      </c>
      <c r="I160" s="38">
        <v>1832</v>
      </c>
      <c r="J160" s="38">
        <v>0</v>
      </c>
      <c r="K160" s="39">
        <v>632369</v>
      </c>
      <c r="L160" s="39">
        <v>0</v>
      </c>
      <c r="M160" s="40">
        <v>0</v>
      </c>
      <c r="N160" s="40">
        <f>K160+L160+M160</f>
        <v>632369</v>
      </c>
      <c r="P160" s="40">
        <v>17820</v>
      </c>
      <c r="Q160" s="4"/>
      <c r="R160" s="4"/>
    </row>
    <row r="161" spans="1:18" x14ac:dyDescent="0.25">
      <c r="A161" s="36">
        <v>339040</v>
      </c>
      <c r="B161" s="37" t="s">
        <v>112</v>
      </c>
      <c r="C161" s="36" t="s">
        <v>107</v>
      </c>
      <c r="D161" s="37" t="s">
        <v>113</v>
      </c>
      <c r="E161" s="37"/>
      <c r="F161" s="37"/>
      <c r="G161" s="38">
        <v>334870</v>
      </c>
      <c r="H161" s="38">
        <v>330701</v>
      </c>
      <c r="I161" s="38">
        <v>4169</v>
      </c>
      <c r="J161" s="38">
        <v>0</v>
      </c>
      <c r="K161" s="39">
        <v>2309547</v>
      </c>
      <c r="L161" s="39">
        <v>0</v>
      </c>
      <c r="M161" s="40">
        <v>0</v>
      </c>
      <c r="N161" s="40">
        <f>K161+L161+M161</f>
        <v>2309547</v>
      </c>
      <c r="P161" s="40">
        <v>87656</v>
      </c>
      <c r="Q161" s="4"/>
      <c r="R161" s="4"/>
    </row>
    <row r="162" spans="1:18" x14ac:dyDescent="0.25">
      <c r="A162" s="36">
        <v>339060</v>
      </c>
      <c r="B162" s="37" t="s">
        <v>114</v>
      </c>
      <c r="C162" s="36" t="s">
        <v>107</v>
      </c>
      <c r="D162" s="37" t="s">
        <v>115</v>
      </c>
      <c r="E162" s="37"/>
      <c r="F162" s="37"/>
      <c r="G162" s="38">
        <v>203685</v>
      </c>
      <c r="H162" s="38">
        <v>199950</v>
      </c>
      <c r="I162" s="38">
        <v>3735</v>
      </c>
      <c r="J162" s="38">
        <v>0</v>
      </c>
      <c r="K162" s="39">
        <v>1396409</v>
      </c>
      <c r="L162" s="39">
        <v>0</v>
      </c>
      <c r="M162" s="40">
        <v>0</v>
      </c>
      <c r="N162" s="40">
        <f>K162+L162+M162</f>
        <v>1396409</v>
      </c>
      <c r="P162" s="40">
        <v>1302</v>
      </c>
      <c r="Q162" s="4"/>
      <c r="R162" s="4"/>
    </row>
    <row r="163" spans="1:18" x14ac:dyDescent="0.25">
      <c r="A163" s="36">
        <v>339070</v>
      </c>
      <c r="B163" s="37" t="s">
        <v>116</v>
      </c>
      <c r="C163" s="36" t="s">
        <v>107</v>
      </c>
      <c r="D163" s="37" t="s">
        <v>117</v>
      </c>
      <c r="E163" s="37"/>
      <c r="F163" s="37"/>
      <c r="G163" s="38">
        <v>268260</v>
      </c>
      <c r="H163" s="38">
        <v>264900</v>
      </c>
      <c r="I163" s="38">
        <v>3360</v>
      </c>
      <c r="J163" s="38">
        <v>0</v>
      </c>
      <c r="K163" s="39">
        <v>1850007</v>
      </c>
      <c r="L163" s="39">
        <v>0</v>
      </c>
      <c r="M163" s="40">
        <v>0</v>
      </c>
      <c r="N163" s="40">
        <f>K163+L163+M163</f>
        <v>1850007</v>
      </c>
      <c r="P163" s="40">
        <v>8024</v>
      </c>
      <c r="Q163" s="4"/>
      <c r="R163" s="4"/>
    </row>
    <row r="164" spans="1:18" x14ac:dyDescent="0.25">
      <c r="A164" s="36">
        <v>339080</v>
      </c>
      <c r="B164" s="37" t="s">
        <v>118</v>
      </c>
      <c r="C164" s="36" t="s">
        <v>107</v>
      </c>
      <c r="D164" s="37" t="s">
        <v>119</v>
      </c>
      <c r="E164" s="37"/>
      <c r="F164" s="37"/>
      <c r="G164" s="38">
        <v>61720</v>
      </c>
      <c r="H164" s="38">
        <v>60341</v>
      </c>
      <c r="I164" s="38">
        <v>1379</v>
      </c>
      <c r="J164" s="38">
        <v>0</v>
      </c>
      <c r="K164" s="39">
        <v>421409</v>
      </c>
      <c r="L164" s="39">
        <v>0</v>
      </c>
      <c r="M164" s="40">
        <v>0</v>
      </c>
      <c r="N164" s="40">
        <f>K164+L164+M164</f>
        <v>421409</v>
      </c>
      <c r="P164" s="40">
        <v>20321</v>
      </c>
      <c r="Q164" s="4"/>
      <c r="R164" s="4"/>
    </row>
    <row r="165" spans="1:18" x14ac:dyDescent="0.25">
      <c r="A165" s="36">
        <v>339111</v>
      </c>
      <c r="B165" s="37" t="s">
        <v>120</v>
      </c>
      <c r="C165" s="36" t="s">
        <v>107</v>
      </c>
      <c r="D165" s="37" t="s">
        <v>121</v>
      </c>
      <c r="E165" s="37"/>
      <c r="F165" s="37"/>
      <c r="G165" s="38">
        <v>101345</v>
      </c>
      <c r="H165" s="38">
        <v>99710</v>
      </c>
      <c r="I165" s="38">
        <v>1635</v>
      </c>
      <c r="J165" s="38">
        <v>0</v>
      </c>
      <c r="K165" s="39">
        <v>696354</v>
      </c>
      <c r="L165" s="39">
        <v>0</v>
      </c>
      <c r="M165" s="40">
        <v>0</v>
      </c>
      <c r="N165" s="40">
        <f>K165+L165+M165</f>
        <v>696354</v>
      </c>
      <c r="P165" s="40">
        <v>179927</v>
      </c>
      <c r="Q165" s="4"/>
      <c r="R165" s="4"/>
    </row>
    <row r="166" spans="1:18" x14ac:dyDescent="0.25">
      <c r="A166" s="36">
        <v>339141</v>
      </c>
      <c r="B166" s="37" t="s">
        <v>122</v>
      </c>
      <c r="C166" s="36" t="s">
        <v>107</v>
      </c>
      <c r="D166" s="37" t="s">
        <v>123</v>
      </c>
      <c r="E166" s="37"/>
      <c r="F166" s="37"/>
      <c r="G166" s="38">
        <v>161015</v>
      </c>
      <c r="H166" s="38">
        <v>159181</v>
      </c>
      <c r="I166" s="38">
        <v>1834</v>
      </c>
      <c r="J166" s="38">
        <v>0</v>
      </c>
      <c r="K166" s="39">
        <v>1111687</v>
      </c>
      <c r="L166" s="39">
        <v>0</v>
      </c>
      <c r="M166" s="40">
        <v>0</v>
      </c>
      <c r="N166" s="40">
        <f>K166+L166+M166</f>
        <v>1111687</v>
      </c>
      <c r="P166" s="40">
        <v>213936</v>
      </c>
      <c r="Q166" s="4"/>
      <c r="R166" s="4"/>
    </row>
    <row r="167" spans="1:18" s="43" customFormat="1" x14ac:dyDescent="0.25">
      <c r="A167" s="36">
        <v>253010</v>
      </c>
      <c r="B167" s="37" t="s">
        <v>72</v>
      </c>
      <c r="C167" s="36" t="s">
        <v>73</v>
      </c>
      <c r="D167" s="37"/>
      <c r="E167" s="37" t="s">
        <v>74</v>
      </c>
      <c r="F167" s="37"/>
      <c r="G167" s="38">
        <v>0</v>
      </c>
      <c r="H167" s="38">
        <v>0</v>
      </c>
      <c r="I167" s="38">
        <v>0</v>
      </c>
      <c r="J167" s="38">
        <v>41642</v>
      </c>
      <c r="K167" s="39">
        <v>0</v>
      </c>
      <c r="L167" s="39">
        <v>290819</v>
      </c>
      <c r="M167" s="40">
        <v>0</v>
      </c>
      <c r="N167" s="40">
        <f>K167+L167+M167</f>
        <v>290819</v>
      </c>
      <c r="P167" s="39">
        <v>35198</v>
      </c>
      <c r="Q167" s="4"/>
      <c r="R167" s="4"/>
    </row>
    <row r="168" spans="1:18" x14ac:dyDescent="0.25">
      <c r="A168" s="36">
        <v>253010</v>
      </c>
      <c r="B168" s="37" t="s">
        <v>72</v>
      </c>
      <c r="C168" s="36" t="s">
        <v>73</v>
      </c>
      <c r="D168" s="37" t="s">
        <v>75</v>
      </c>
      <c r="E168" s="37"/>
      <c r="F168" s="37"/>
      <c r="G168" s="38">
        <v>1634140</v>
      </c>
      <c r="H168" s="38">
        <v>1593273</v>
      </c>
      <c r="I168" s="38">
        <v>40867</v>
      </c>
      <c r="J168" s="38">
        <v>0</v>
      </c>
      <c r="K168" s="39">
        <v>11127089</v>
      </c>
      <c r="L168" s="39">
        <v>0</v>
      </c>
      <c r="M168" s="40">
        <v>0</v>
      </c>
      <c r="N168" s="40">
        <f>K168+L168+M168</f>
        <v>11127089</v>
      </c>
      <c r="P168" s="40">
        <v>681</v>
      </c>
      <c r="Q168" s="4"/>
      <c r="R168" s="4"/>
    </row>
    <row r="169" spans="1:18" x14ac:dyDescent="0.25">
      <c r="A169" s="36">
        <v>253030</v>
      </c>
      <c r="B169" s="37" t="s">
        <v>76</v>
      </c>
      <c r="C169" s="36" t="s">
        <v>73</v>
      </c>
      <c r="D169" s="37" t="s">
        <v>77</v>
      </c>
      <c r="E169" s="37"/>
      <c r="F169" s="37"/>
      <c r="G169" s="38">
        <v>32460</v>
      </c>
      <c r="H169" s="38">
        <v>31685</v>
      </c>
      <c r="I169" s="38">
        <v>775</v>
      </c>
      <c r="J169" s="38">
        <v>0</v>
      </c>
      <c r="K169" s="39">
        <v>221282</v>
      </c>
      <c r="L169" s="39">
        <v>0</v>
      </c>
      <c r="M169" s="40">
        <v>0</v>
      </c>
      <c r="N169" s="40">
        <f>K169+L169+M169</f>
        <v>221282</v>
      </c>
      <c r="P169" s="40">
        <v>213456</v>
      </c>
      <c r="Q169" s="4"/>
      <c r="R169" s="4"/>
    </row>
    <row r="170" spans="1:18" x14ac:dyDescent="0.25">
      <c r="A170" s="36">
        <v>140000</v>
      </c>
      <c r="B170" s="37" t="s">
        <v>50</v>
      </c>
      <c r="C170" s="36" t="s">
        <v>51</v>
      </c>
      <c r="D170" s="37" t="s">
        <v>52</v>
      </c>
      <c r="E170" s="37"/>
      <c r="F170" s="37"/>
      <c r="G170" s="38">
        <v>136370</v>
      </c>
      <c r="H170" s="38">
        <v>136117</v>
      </c>
      <c r="I170" s="38">
        <v>253</v>
      </c>
      <c r="J170" s="38">
        <v>0</v>
      </c>
      <c r="K170" s="39">
        <v>950613</v>
      </c>
      <c r="L170" s="39">
        <v>0</v>
      </c>
      <c r="M170" s="40">
        <v>0</v>
      </c>
      <c r="N170" s="40">
        <f>K170+L170+M170</f>
        <v>950613</v>
      </c>
      <c r="P170" s="40">
        <v>48817</v>
      </c>
      <c r="Q170" s="4"/>
      <c r="R170" s="4"/>
    </row>
    <row r="171" spans="1:18" x14ac:dyDescent="0.25">
      <c r="A171" s="36">
        <v>641030</v>
      </c>
      <c r="B171" s="37" t="s">
        <v>283</v>
      </c>
      <c r="C171" s="36" t="s">
        <v>284</v>
      </c>
      <c r="D171" s="37" t="s">
        <v>285</v>
      </c>
      <c r="E171" s="37"/>
      <c r="F171" s="37"/>
      <c r="G171" s="38">
        <v>816485</v>
      </c>
      <c r="H171" s="38">
        <v>788155</v>
      </c>
      <c r="I171" s="38">
        <v>28330</v>
      </c>
      <c r="J171" s="38">
        <v>0</v>
      </c>
      <c r="K171" s="39">
        <v>5504311</v>
      </c>
      <c r="L171" s="39">
        <v>0</v>
      </c>
      <c r="M171" s="40">
        <v>0</v>
      </c>
      <c r="N171" s="40">
        <f>K171+L171+M171</f>
        <v>5504311</v>
      </c>
      <c r="P171" s="40">
        <v>1791</v>
      </c>
      <c r="Q171" s="4"/>
      <c r="R171" s="4"/>
    </row>
    <row r="172" spans="1:18" x14ac:dyDescent="0.25">
      <c r="A172" s="36">
        <v>641030</v>
      </c>
      <c r="B172" s="37" t="s">
        <v>283</v>
      </c>
      <c r="C172" s="36" t="s">
        <v>284</v>
      </c>
      <c r="D172" s="37"/>
      <c r="E172" s="37" t="s">
        <v>286</v>
      </c>
      <c r="F172" s="37"/>
      <c r="G172" s="38">
        <v>0</v>
      </c>
      <c r="H172" s="38">
        <v>0</v>
      </c>
      <c r="I172" s="38">
        <v>0</v>
      </c>
      <c r="J172" s="38">
        <v>28330</v>
      </c>
      <c r="K172" s="39">
        <v>0</v>
      </c>
      <c r="L172" s="39">
        <v>197851</v>
      </c>
      <c r="M172" s="40">
        <v>0</v>
      </c>
      <c r="N172" s="40">
        <f>K172+L172+M172</f>
        <v>197851</v>
      </c>
      <c r="P172" s="40">
        <v>1412</v>
      </c>
      <c r="Q172" s="4"/>
      <c r="R172" s="4"/>
    </row>
    <row r="173" spans="1:18" x14ac:dyDescent="0.25">
      <c r="A173" s="36">
        <v>542026</v>
      </c>
      <c r="B173" s="37" t="s">
        <v>216</v>
      </c>
      <c r="C173" s="36" t="s">
        <v>217</v>
      </c>
      <c r="D173" s="37" t="s">
        <v>218</v>
      </c>
      <c r="E173" s="37"/>
      <c r="F173" s="37"/>
      <c r="G173" s="38">
        <v>55210</v>
      </c>
      <c r="H173" s="38">
        <v>55210</v>
      </c>
      <c r="I173" s="38">
        <v>0</v>
      </c>
      <c r="J173" s="38">
        <v>0</v>
      </c>
      <c r="K173" s="39">
        <v>385575</v>
      </c>
      <c r="L173" s="39">
        <v>0</v>
      </c>
      <c r="M173" s="40">
        <v>0</v>
      </c>
      <c r="N173" s="40">
        <f>K173+L173+M173</f>
        <v>385575</v>
      </c>
      <c r="P173" s="40">
        <v>21197</v>
      </c>
      <c r="Q173" s="4"/>
      <c r="R173" s="4"/>
    </row>
    <row r="174" spans="1:18" x14ac:dyDescent="0.25">
      <c r="A174" s="36">
        <v>742018</v>
      </c>
      <c r="B174" s="37" t="s">
        <v>332</v>
      </c>
      <c r="C174" s="36" t="s">
        <v>217</v>
      </c>
      <c r="D174" s="37" t="s">
        <v>333</v>
      </c>
      <c r="E174" s="37"/>
      <c r="F174" s="37"/>
      <c r="G174" s="38">
        <v>55230</v>
      </c>
      <c r="H174" s="38">
        <v>55230</v>
      </c>
      <c r="I174" s="38">
        <v>0</v>
      </c>
      <c r="J174" s="38">
        <v>0</v>
      </c>
      <c r="K174" s="39">
        <v>385715</v>
      </c>
      <c r="L174" s="39">
        <v>0</v>
      </c>
      <c r="M174" s="40">
        <v>0</v>
      </c>
      <c r="N174" s="40">
        <f>K174+L174+M174</f>
        <v>385715</v>
      </c>
      <c r="P174" s="40">
        <v>59060</v>
      </c>
      <c r="Q174" s="4"/>
      <c r="R174" s="4"/>
    </row>
    <row r="175" spans="1:18" x14ac:dyDescent="0.25">
      <c r="A175" s="36">
        <v>742018</v>
      </c>
      <c r="B175" s="37" t="s">
        <v>332</v>
      </c>
      <c r="C175" s="36" t="s">
        <v>217</v>
      </c>
      <c r="D175" s="37"/>
      <c r="E175" s="37"/>
      <c r="F175" s="37" t="s">
        <v>334</v>
      </c>
      <c r="G175" s="38">
        <v>0</v>
      </c>
      <c r="H175" s="38">
        <v>0</v>
      </c>
      <c r="I175" s="38">
        <v>0</v>
      </c>
      <c r="J175" s="38">
        <v>0</v>
      </c>
      <c r="K175" s="39">
        <v>0</v>
      </c>
      <c r="L175" s="39">
        <v>0</v>
      </c>
      <c r="M175" s="40">
        <v>935989</v>
      </c>
      <c r="N175" s="40">
        <f>K175+L175+M175</f>
        <v>935989</v>
      </c>
      <c r="P175" s="40">
        <v>119549</v>
      </c>
      <c r="Q175" s="4"/>
      <c r="R175" s="4"/>
    </row>
    <row r="176" spans="1:18" x14ac:dyDescent="0.25">
      <c r="A176" s="36">
        <v>643020</v>
      </c>
      <c r="B176" s="37" t="s">
        <v>287</v>
      </c>
      <c r="C176" s="36" t="s">
        <v>288</v>
      </c>
      <c r="D176" s="37" t="s">
        <v>289</v>
      </c>
      <c r="E176" s="37"/>
      <c r="F176" s="37"/>
      <c r="G176" s="38">
        <v>347720</v>
      </c>
      <c r="H176" s="38">
        <v>344869</v>
      </c>
      <c r="I176" s="38">
        <v>2851</v>
      </c>
      <c r="J176" s="38">
        <v>0</v>
      </c>
      <c r="K176" s="39">
        <v>2408494</v>
      </c>
      <c r="L176" s="39">
        <v>0</v>
      </c>
      <c r="M176" s="40">
        <v>0</v>
      </c>
      <c r="N176" s="40">
        <f>K176+L176+M176</f>
        <v>2408494</v>
      </c>
      <c r="P176" s="40">
        <v>78370</v>
      </c>
      <c r="Q176" s="4"/>
      <c r="R176" s="4"/>
    </row>
    <row r="177" spans="1:18" x14ac:dyDescent="0.25">
      <c r="A177" s="36">
        <v>643030</v>
      </c>
      <c r="B177" s="37" t="s">
        <v>290</v>
      </c>
      <c r="C177" s="36" t="s">
        <v>288</v>
      </c>
      <c r="D177" s="37" t="s">
        <v>291</v>
      </c>
      <c r="E177" s="37"/>
      <c r="F177" s="37"/>
      <c r="G177" s="38">
        <v>205600</v>
      </c>
      <c r="H177" s="38">
        <v>203582</v>
      </c>
      <c r="I177" s="38">
        <v>2018</v>
      </c>
      <c r="J177" s="38">
        <v>0</v>
      </c>
      <c r="K177" s="39">
        <v>1421775</v>
      </c>
      <c r="L177" s="39">
        <v>0</v>
      </c>
      <c r="M177" s="40">
        <v>0</v>
      </c>
      <c r="N177" s="40">
        <f>K177+L177+M177</f>
        <v>1421775</v>
      </c>
      <c r="P177" s="40">
        <v>97285</v>
      </c>
      <c r="Q177" s="4"/>
      <c r="R177" s="4"/>
    </row>
    <row r="178" spans="1:18" x14ac:dyDescent="0.25">
      <c r="A178" s="36">
        <v>643040</v>
      </c>
      <c r="B178" s="37" t="s">
        <v>292</v>
      </c>
      <c r="C178" s="36" t="s">
        <v>288</v>
      </c>
      <c r="D178" s="37" t="s">
        <v>293</v>
      </c>
      <c r="E178" s="37"/>
      <c r="F178" s="37"/>
      <c r="G178" s="38">
        <v>443950</v>
      </c>
      <c r="H178" s="38">
        <v>440694</v>
      </c>
      <c r="I178" s="38">
        <v>3256</v>
      </c>
      <c r="J178" s="38">
        <v>0</v>
      </c>
      <c r="K178" s="39">
        <v>3077716</v>
      </c>
      <c r="L178" s="39">
        <v>0</v>
      </c>
      <c r="M178" s="40">
        <v>0</v>
      </c>
      <c r="N178" s="40">
        <f>K178+L178+M178</f>
        <v>3077716</v>
      </c>
      <c r="P178" s="40">
        <v>75941</v>
      </c>
      <c r="Q178" s="4"/>
      <c r="R178" s="4"/>
    </row>
    <row r="179" spans="1:18" x14ac:dyDescent="0.25">
      <c r="A179" s="36">
        <v>643061</v>
      </c>
      <c r="B179" s="37" t="s">
        <v>294</v>
      </c>
      <c r="C179" s="36" t="s">
        <v>288</v>
      </c>
      <c r="D179" s="37" t="s">
        <v>295</v>
      </c>
      <c r="E179" s="37"/>
      <c r="F179" s="37"/>
      <c r="G179" s="38">
        <v>100305</v>
      </c>
      <c r="H179" s="38">
        <v>99346</v>
      </c>
      <c r="I179" s="38">
        <v>959</v>
      </c>
      <c r="J179" s="38">
        <v>0</v>
      </c>
      <c r="K179" s="39">
        <v>693812</v>
      </c>
      <c r="L179" s="39">
        <v>0</v>
      </c>
      <c r="M179" s="40">
        <v>0</v>
      </c>
      <c r="N179" s="40">
        <f>K179+L179+M179</f>
        <v>693812</v>
      </c>
      <c r="P179" s="40">
        <v>58108</v>
      </c>
      <c r="Q179" s="4"/>
      <c r="R179" s="4"/>
    </row>
    <row r="180" spans="1:18" x14ac:dyDescent="0.25">
      <c r="A180" s="36">
        <v>744050</v>
      </c>
      <c r="B180" s="37" t="s">
        <v>335</v>
      </c>
      <c r="C180" s="36" t="s">
        <v>336</v>
      </c>
      <c r="D180" s="37" t="s">
        <v>337</v>
      </c>
      <c r="E180" s="37"/>
      <c r="F180" s="37"/>
      <c r="G180" s="38">
        <v>1292275</v>
      </c>
      <c r="H180" s="38">
        <v>1238447</v>
      </c>
      <c r="I180" s="38">
        <v>53828</v>
      </c>
      <c r="J180" s="38">
        <v>0</v>
      </c>
      <c r="K180" s="39">
        <v>8649058</v>
      </c>
      <c r="L180" s="39">
        <v>0</v>
      </c>
      <c r="M180" s="40">
        <v>0</v>
      </c>
      <c r="N180" s="40">
        <f>K180+L180+M180</f>
        <v>8649058</v>
      </c>
      <c r="P180" s="40">
        <v>99150</v>
      </c>
      <c r="Q180" s="4"/>
      <c r="R180" s="4"/>
    </row>
    <row r="181" spans="1:18" x14ac:dyDescent="0.25">
      <c r="A181" s="36">
        <v>744060</v>
      </c>
      <c r="B181" s="37" t="s">
        <v>338</v>
      </c>
      <c r="C181" s="36" t="s">
        <v>336</v>
      </c>
      <c r="D181" s="37" t="s">
        <v>339</v>
      </c>
      <c r="E181" s="37"/>
      <c r="F181" s="37"/>
      <c r="G181" s="38">
        <v>1541150</v>
      </c>
      <c r="H181" s="38">
        <v>1472538</v>
      </c>
      <c r="I181" s="38">
        <v>68612</v>
      </c>
      <c r="J181" s="38">
        <v>0</v>
      </c>
      <c r="K181" s="39">
        <v>10283901</v>
      </c>
      <c r="L181" s="39">
        <v>0</v>
      </c>
      <c r="M181" s="40">
        <v>0</v>
      </c>
      <c r="N181" s="40">
        <f>K181+L181+M181</f>
        <v>10283901</v>
      </c>
      <c r="P181" s="40">
        <v>54931</v>
      </c>
      <c r="Q181" s="4"/>
      <c r="R181" s="4"/>
    </row>
    <row r="182" spans="1:18" x14ac:dyDescent="0.25">
      <c r="A182" s="36">
        <v>744100</v>
      </c>
      <c r="B182" s="37" t="s">
        <v>340</v>
      </c>
      <c r="C182" s="36" t="s">
        <v>336</v>
      </c>
      <c r="D182" s="37"/>
      <c r="E182" s="37" t="s">
        <v>341</v>
      </c>
      <c r="F182" s="37"/>
      <c r="G182" s="38">
        <v>0</v>
      </c>
      <c r="H182" s="38">
        <v>0</v>
      </c>
      <c r="I182" s="38">
        <v>0</v>
      </c>
      <c r="J182" s="38">
        <v>242280</v>
      </c>
      <c r="K182" s="42">
        <v>0</v>
      </c>
      <c r="L182" s="42">
        <v>1692033</v>
      </c>
      <c r="M182" s="39">
        <v>0</v>
      </c>
      <c r="N182" s="39">
        <f>K182+L182+M182</f>
        <v>1692033</v>
      </c>
      <c r="P182" s="40">
        <v>87437</v>
      </c>
      <c r="Q182" s="4"/>
      <c r="R182" s="4"/>
    </row>
    <row r="183" spans="1:18" x14ac:dyDescent="0.25">
      <c r="A183" s="36">
        <v>744100</v>
      </c>
      <c r="B183" s="37" t="s">
        <v>340</v>
      </c>
      <c r="C183" s="36" t="s">
        <v>336</v>
      </c>
      <c r="D183" s="37"/>
      <c r="E183" s="37"/>
      <c r="F183" s="37" t="s">
        <v>342</v>
      </c>
      <c r="G183" s="38">
        <v>0</v>
      </c>
      <c r="H183" s="38">
        <v>0</v>
      </c>
      <c r="I183" s="38">
        <v>0</v>
      </c>
      <c r="J183" s="38">
        <v>0</v>
      </c>
      <c r="K183" s="39">
        <v>0</v>
      </c>
      <c r="L183" s="39">
        <v>0</v>
      </c>
      <c r="M183" s="40">
        <v>31374</v>
      </c>
      <c r="N183" s="40">
        <f>K183+L183+M183</f>
        <v>31374</v>
      </c>
      <c r="P183" s="40">
        <v>73120</v>
      </c>
      <c r="Q183" s="4"/>
      <c r="R183" s="4"/>
    </row>
    <row r="184" spans="1:18" x14ac:dyDescent="0.25">
      <c r="A184" s="36">
        <v>744100</v>
      </c>
      <c r="B184" s="37" t="s">
        <v>340</v>
      </c>
      <c r="C184" s="36" t="s">
        <v>336</v>
      </c>
      <c r="D184" s="37" t="s">
        <v>343</v>
      </c>
      <c r="E184" s="37"/>
      <c r="F184" s="37"/>
      <c r="G184" s="38">
        <v>1545745</v>
      </c>
      <c r="H184" s="38">
        <v>1469237</v>
      </c>
      <c r="I184" s="38">
        <v>76508</v>
      </c>
      <c r="J184" s="38">
        <v>0</v>
      </c>
      <c r="K184" s="39">
        <v>10260847</v>
      </c>
      <c r="L184" s="39">
        <v>0</v>
      </c>
      <c r="M184" s="40">
        <v>0</v>
      </c>
      <c r="N184" s="40">
        <f>K184+L184+M184</f>
        <v>10260847</v>
      </c>
      <c r="P184" s="40">
        <v>55951</v>
      </c>
      <c r="Q184" s="4"/>
      <c r="R184" s="4"/>
    </row>
    <row r="185" spans="1:18" x14ac:dyDescent="0.25">
      <c r="A185" s="36">
        <v>745000</v>
      </c>
      <c r="B185" s="37" t="s">
        <v>344</v>
      </c>
      <c r="C185" s="36" t="s">
        <v>345</v>
      </c>
      <c r="D185" s="37" t="s">
        <v>346</v>
      </c>
      <c r="E185" s="37"/>
      <c r="F185" s="37"/>
      <c r="G185" s="38">
        <v>345730</v>
      </c>
      <c r="H185" s="38">
        <v>336015</v>
      </c>
      <c r="I185" s="38">
        <v>9715</v>
      </c>
      <c r="J185" s="38">
        <v>0</v>
      </c>
      <c r="K185" s="39">
        <v>2346659</v>
      </c>
      <c r="L185" s="39">
        <v>0</v>
      </c>
      <c r="M185" s="40">
        <v>0</v>
      </c>
      <c r="N185" s="40">
        <f>K185+L185+M185</f>
        <v>2346659</v>
      </c>
      <c r="P185" s="40">
        <v>2894</v>
      </c>
      <c r="Q185" s="4"/>
      <c r="R185" s="4"/>
    </row>
    <row r="186" spans="1:18" x14ac:dyDescent="0.25">
      <c r="A186" s="36">
        <v>745000</v>
      </c>
      <c r="B186" s="37" t="s">
        <v>344</v>
      </c>
      <c r="C186" s="36" t="s">
        <v>345</v>
      </c>
      <c r="D186" s="37"/>
      <c r="E186" s="37"/>
      <c r="F186" s="37" t="s">
        <v>347</v>
      </c>
      <c r="G186" s="38">
        <v>0</v>
      </c>
      <c r="H186" s="38">
        <v>0</v>
      </c>
      <c r="I186" s="38">
        <v>0</v>
      </c>
      <c r="J186" s="38">
        <v>0</v>
      </c>
      <c r="K186" s="39">
        <v>0</v>
      </c>
      <c r="L186" s="39">
        <v>0</v>
      </c>
      <c r="M186" s="40">
        <v>82473</v>
      </c>
      <c r="N186" s="40">
        <f>K186+L186+M186</f>
        <v>82473</v>
      </c>
      <c r="P186" s="40">
        <v>11770</v>
      </c>
      <c r="Q186" s="4"/>
      <c r="R186" s="4"/>
    </row>
    <row r="187" spans="1:18" x14ac:dyDescent="0.25">
      <c r="A187" s="36">
        <v>745000</v>
      </c>
      <c r="B187" s="37" t="s">
        <v>344</v>
      </c>
      <c r="C187" s="36" t="s">
        <v>345</v>
      </c>
      <c r="D187" s="37"/>
      <c r="E187" s="37" t="s">
        <v>348</v>
      </c>
      <c r="F187" s="37"/>
      <c r="G187" s="38">
        <v>0</v>
      </c>
      <c r="H187" s="38">
        <v>0</v>
      </c>
      <c r="I187" s="38">
        <v>0</v>
      </c>
      <c r="J187" s="38">
        <v>9715</v>
      </c>
      <c r="K187" s="39">
        <v>0</v>
      </c>
      <c r="L187" s="39">
        <v>67848</v>
      </c>
      <c r="M187" s="40">
        <v>0</v>
      </c>
      <c r="N187" s="40">
        <f>K187+L187+M187</f>
        <v>67848</v>
      </c>
      <c r="P187" s="40">
        <v>13727</v>
      </c>
      <c r="Q187" s="4"/>
      <c r="R187" s="4"/>
    </row>
    <row r="188" spans="1:18" x14ac:dyDescent="0.25">
      <c r="A188" s="36">
        <v>447007</v>
      </c>
      <c r="B188" s="37" t="s">
        <v>148</v>
      </c>
      <c r="C188" s="36" t="s">
        <v>149</v>
      </c>
      <c r="D188" s="37" t="s">
        <v>150</v>
      </c>
      <c r="E188" s="37"/>
      <c r="F188" s="37"/>
      <c r="G188" s="38">
        <v>182900</v>
      </c>
      <c r="H188" s="38">
        <v>179659</v>
      </c>
      <c r="I188" s="38">
        <v>3241</v>
      </c>
      <c r="J188" s="38">
        <v>0</v>
      </c>
      <c r="K188" s="39">
        <v>1254701</v>
      </c>
      <c r="L188" s="39">
        <v>0</v>
      </c>
      <c r="M188" s="40">
        <v>0</v>
      </c>
      <c r="N188" s="40">
        <f>K188+L188+M188</f>
        <v>1254701</v>
      </c>
      <c r="P188" s="40">
        <v>4985</v>
      </c>
      <c r="Q188" s="4"/>
      <c r="R188" s="4"/>
    </row>
    <row r="189" spans="1:18" x14ac:dyDescent="0.25">
      <c r="A189" s="36">
        <v>447020</v>
      </c>
      <c r="B189" s="37" t="s">
        <v>151</v>
      </c>
      <c r="C189" s="36" t="s">
        <v>149</v>
      </c>
      <c r="D189" s="37" t="s">
        <v>152</v>
      </c>
      <c r="E189" s="37"/>
      <c r="F189" s="37"/>
      <c r="G189" s="38">
        <v>106300</v>
      </c>
      <c r="H189" s="38">
        <v>102526</v>
      </c>
      <c r="I189" s="38">
        <v>3774</v>
      </c>
      <c r="J189" s="38">
        <v>0</v>
      </c>
      <c r="K189" s="39">
        <v>716020</v>
      </c>
      <c r="L189" s="39">
        <v>0</v>
      </c>
      <c r="M189" s="40">
        <v>0</v>
      </c>
      <c r="N189" s="40">
        <f>K189+L189+M189</f>
        <v>716020</v>
      </c>
      <c r="P189" s="40">
        <v>25249</v>
      </c>
      <c r="Q189" s="4"/>
      <c r="R189" s="4"/>
    </row>
    <row r="190" spans="1:18" x14ac:dyDescent="0.25">
      <c r="A190" s="36">
        <v>447026</v>
      </c>
      <c r="B190" s="37" t="s">
        <v>153</v>
      </c>
      <c r="C190" s="36" t="s">
        <v>149</v>
      </c>
      <c r="D190" s="37" t="s">
        <v>154</v>
      </c>
      <c r="E190" s="37"/>
      <c r="F190" s="37"/>
      <c r="G190" s="38">
        <v>169770</v>
      </c>
      <c r="H190" s="38">
        <v>164071</v>
      </c>
      <c r="I190" s="38">
        <v>5699</v>
      </c>
      <c r="J190" s="38">
        <v>0</v>
      </c>
      <c r="K190" s="39">
        <v>1145838</v>
      </c>
      <c r="L190" s="39">
        <v>0</v>
      </c>
      <c r="M190" s="40">
        <v>0</v>
      </c>
      <c r="N190" s="40">
        <f>K190+L190+M190</f>
        <v>1145838</v>
      </c>
      <c r="P190" s="40">
        <v>30380</v>
      </c>
      <c r="Q190" s="4"/>
      <c r="R190" s="4"/>
    </row>
    <row r="191" spans="1:18" x14ac:dyDescent="0.25">
      <c r="A191" s="36">
        <v>447030</v>
      </c>
      <c r="B191" s="37" t="s">
        <v>155</v>
      </c>
      <c r="C191" s="36" t="s">
        <v>149</v>
      </c>
      <c r="D191" s="37"/>
      <c r="E191" s="37" t="s">
        <v>156</v>
      </c>
      <c r="F191" s="37"/>
      <c r="G191" s="38">
        <v>0</v>
      </c>
      <c r="H191" s="38">
        <v>0</v>
      </c>
      <c r="I191" s="38">
        <v>0</v>
      </c>
      <c r="J191" s="38">
        <v>22589</v>
      </c>
      <c r="K191" s="39">
        <v>0</v>
      </c>
      <c r="L191" s="39">
        <v>157757</v>
      </c>
      <c r="M191" s="40">
        <v>0</v>
      </c>
      <c r="N191" s="40">
        <f>K191+L191+M191</f>
        <v>157757</v>
      </c>
      <c r="P191" s="40">
        <v>1414</v>
      </c>
      <c r="Q191" s="4"/>
      <c r="R191" s="4"/>
    </row>
    <row r="192" spans="1:18" x14ac:dyDescent="0.25">
      <c r="A192" s="36">
        <v>447030</v>
      </c>
      <c r="B192" s="37" t="s">
        <v>155</v>
      </c>
      <c r="C192" s="36" t="s">
        <v>149</v>
      </c>
      <c r="D192" s="37" t="s">
        <v>157</v>
      </c>
      <c r="E192" s="37"/>
      <c r="F192" s="37"/>
      <c r="G192" s="38">
        <v>162900</v>
      </c>
      <c r="H192" s="38">
        <v>159088</v>
      </c>
      <c r="I192" s="38">
        <v>3812</v>
      </c>
      <c r="J192" s="38">
        <v>0</v>
      </c>
      <c r="K192" s="39">
        <v>1111038</v>
      </c>
      <c r="L192" s="39">
        <v>0</v>
      </c>
      <c r="M192" s="40">
        <v>0</v>
      </c>
      <c r="N192" s="40">
        <f>K192+L192+M192</f>
        <v>1111038</v>
      </c>
      <c r="P192" s="40">
        <v>3889</v>
      </c>
      <c r="Q192" s="4"/>
      <c r="R192" s="4"/>
    </row>
    <row r="193" spans="1:18" x14ac:dyDescent="0.25">
      <c r="A193" s="36">
        <v>447061</v>
      </c>
      <c r="B193" s="37" t="s">
        <v>158</v>
      </c>
      <c r="C193" s="36" t="s">
        <v>149</v>
      </c>
      <c r="D193" s="37" t="s">
        <v>159</v>
      </c>
      <c r="E193" s="37"/>
      <c r="F193" s="37"/>
      <c r="G193" s="38">
        <v>125205</v>
      </c>
      <c r="H193" s="38">
        <v>121721</v>
      </c>
      <c r="I193" s="38">
        <v>3484</v>
      </c>
      <c r="J193" s="38">
        <v>0</v>
      </c>
      <c r="K193" s="39">
        <v>850074</v>
      </c>
      <c r="L193" s="39">
        <v>0</v>
      </c>
      <c r="M193" s="40">
        <v>0</v>
      </c>
      <c r="N193" s="40">
        <f>K193+L193+M193</f>
        <v>850074</v>
      </c>
      <c r="P193" s="40">
        <v>19832</v>
      </c>
      <c r="Q193" s="4"/>
      <c r="R193" s="4"/>
    </row>
    <row r="194" spans="1:18" x14ac:dyDescent="0.25">
      <c r="A194" s="36">
        <v>447081</v>
      </c>
      <c r="B194" s="37" t="s">
        <v>160</v>
      </c>
      <c r="C194" s="36" t="s">
        <v>149</v>
      </c>
      <c r="D194" s="37" t="s">
        <v>161</v>
      </c>
      <c r="E194" s="37"/>
      <c r="F194" s="37"/>
      <c r="G194" s="38">
        <v>114875</v>
      </c>
      <c r="H194" s="38">
        <v>112296</v>
      </c>
      <c r="I194" s="38">
        <v>2579</v>
      </c>
      <c r="J194" s="38">
        <v>0</v>
      </c>
      <c r="K194" s="39">
        <v>784252</v>
      </c>
      <c r="L194" s="39">
        <v>0</v>
      </c>
      <c r="M194" s="40">
        <v>0</v>
      </c>
      <c r="N194" s="40">
        <f>K194+L194+M194</f>
        <v>784252</v>
      </c>
      <c r="P194" s="40">
        <v>3465</v>
      </c>
      <c r="Q194" s="4"/>
      <c r="R194" s="4"/>
    </row>
    <row r="195" spans="1:18" x14ac:dyDescent="0.25">
      <c r="A195" s="36">
        <v>254000</v>
      </c>
      <c r="B195" s="37" t="s">
        <v>78</v>
      </c>
      <c r="C195" s="36" t="s">
        <v>79</v>
      </c>
      <c r="D195" s="37" t="s">
        <v>80</v>
      </c>
      <c r="E195" s="37"/>
      <c r="F195" s="37"/>
      <c r="G195" s="38">
        <v>23623</v>
      </c>
      <c r="H195" s="38">
        <v>23623</v>
      </c>
      <c r="I195" s="38">
        <v>0</v>
      </c>
      <c r="J195" s="38">
        <v>0</v>
      </c>
      <c r="K195" s="39">
        <v>164978</v>
      </c>
      <c r="L195" s="39">
        <v>0</v>
      </c>
      <c r="M195" s="40">
        <v>0</v>
      </c>
      <c r="N195" s="40">
        <f>K195+L195+M195</f>
        <v>164978</v>
      </c>
      <c r="P195" s="40">
        <v>1136</v>
      </c>
      <c r="Q195" s="4"/>
      <c r="R195" s="4"/>
    </row>
    <row r="196" spans="1:18" x14ac:dyDescent="0.25">
      <c r="A196" s="36">
        <v>146010</v>
      </c>
      <c r="B196" s="37" t="s">
        <v>53</v>
      </c>
      <c r="C196" s="36" t="s">
        <v>54</v>
      </c>
      <c r="D196" s="37" t="s">
        <v>55</v>
      </c>
      <c r="E196" s="37"/>
      <c r="F196" s="37"/>
      <c r="G196" s="38">
        <v>70870</v>
      </c>
      <c r="H196" s="38">
        <v>69709</v>
      </c>
      <c r="I196" s="38">
        <v>1161</v>
      </c>
      <c r="J196" s="38">
        <v>0</v>
      </c>
      <c r="K196" s="39">
        <v>486833</v>
      </c>
      <c r="L196" s="39">
        <v>0</v>
      </c>
      <c r="M196" s="40">
        <v>0</v>
      </c>
      <c r="N196" s="40">
        <f>K196+L196+M196</f>
        <v>486833</v>
      </c>
      <c r="P196" s="40">
        <v>74826</v>
      </c>
      <c r="Q196" s="4"/>
      <c r="R196" s="4"/>
    </row>
    <row r="197" spans="1:18" x14ac:dyDescent="0.25">
      <c r="A197" s="36">
        <v>948010</v>
      </c>
      <c r="B197" s="37" t="s">
        <v>399</v>
      </c>
      <c r="C197" s="36" t="s">
        <v>400</v>
      </c>
      <c r="D197" s="37" t="s">
        <v>401</v>
      </c>
      <c r="E197" s="37"/>
      <c r="F197" s="37"/>
      <c r="G197" s="38">
        <v>876845</v>
      </c>
      <c r="H197" s="38">
        <v>772300</v>
      </c>
      <c r="I197" s="38">
        <v>104545</v>
      </c>
      <c r="J197" s="38">
        <v>0</v>
      </c>
      <c r="K197" s="39">
        <v>5393583</v>
      </c>
      <c r="L197" s="39">
        <v>0</v>
      </c>
      <c r="M197" s="40">
        <v>0</v>
      </c>
      <c r="N197" s="40">
        <f>K197+L197+M197</f>
        <v>5393583</v>
      </c>
      <c r="P197" s="40">
        <v>4018</v>
      </c>
      <c r="Q197" s="4"/>
      <c r="R197" s="4"/>
    </row>
    <row r="198" spans="1:18" x14ac:dyDescent="0.25">
      <c r="A198" s="36">
        <v>948010</v>
      </c>
      <c r="B198" s="37" t="s">
        <v>399</v>
      </c>
      <c r="C198" s="36" t="s">
        <v>400</v>
      </c>
      <c r="D198" s="37"/>
      <c r="E198" s="37"/>
      <c r="F198" s="37" t="s">
        <v>402</v>
      </c>
      <c r="G198" s="38">
        <v>0</v>
      </c>
      <c r="H198" s="38">
        <v>0</v>
      </c>
      <c r="I198" s="38">
        <v>0</v>
      </c>
      <c r="J198" s="38">
        <v>0</v>
      </c>
      <c r="K198" s="39">
        <v>0</v>
      </c>
      <c r="L198" s="39">
        <v>0</v>
      </c>
      <c r="M198" s="40">
        <v>285566</v>
      </c>
      <c r="N198" s="40">
        <f>K198+L198+M198</f>
        <v>285566</v>
      </c>
      <c r="P198" s="40">
        <v>11591</v>
      </c>
      <c r="Q198" s="4"/>
      <c r="R198" s="4"/>
    </row>
    <row r="199" spans="1:18" x14ac:dyDescent="0.25">
      <c r="A199" s="36">
        <v>948010</v>
      </c>
      <c r="B199" s="37" t="s">
        <v>399</v>
      </c>
      <c r="C199" s="36" t="s">
        <v>400</v>
      </c>
      <c r="D199" s="37"/>
      <c r="E199" s="37" t="s">
        <v>403</v>
      </c>
      <c r="F199" s="37"/>
      <c r="G199" s="38">
        <v>0</v>
      </c>
      <c r="H199" s="38">
        <v>0</v>
      </c>
      <c r="I199" s="38">
        <v>0</v>
      </c>
      <c r="J199" s="38">
        <v>104545</v>
      </c>
      <c r="K199" s="39">
        <v>0</v>
      </c>
      <c r="L199" s="39">
        <v>730121</v>
      </c>
      <c r="M199" s="40">
        <v>0</v>
      </c>
      <c r="N199" s="40">
        <f>K199+L199+M199</f>
        <v>730121</v>
      </c>
      <c r="P199" s="40">
        <v>112202</v>
      </c>
      <c r="Q199" s="4"/>
      <c r="R199" s="4"/>
    </row>
    <row r="200" spans="1:18" x14ac:dyDescent="0.25">
      <c r="A200" s="36">
        <v>550010</v>
      </c>
      <c r="B200" s="37" t="s">
        <v>219</v>
      </c>
      <c r="C200" s="36" t="s">
        <v>220</v>
      </c>
      <c r="D200" s="37"/>
      <c r="E200" s="37" t="s">
        <v>221</v>
      </c>
      <c r="F200" s="37"/>
      <c r="G200" s="38">
        <v>0</v>
      </c>
      <c r="H200" s="38">
        <v>0</v>
      </c>
      <c r="I200" s="38">
        <v>0</v>
      </c>
      <c r="J200" s="38">
        <v>13040</v>
      </c>
      <c r="K200" s="39">
        <v>0</v>
      </c>
      <c r="L200" s="39">
        <v>91069</v>
      </c>
      <c r="M200" s="40">
        <v>0</v>
      </c>
      <c r="N200" s="40">
        <f>K200+L200+M200</f>
        <v>91069</v>
      </c>
      <c r="P200" s="40">
        <v>6200</v>
      </c>
      <c r="Q200" s="4"/>
      <c r="R200" s="4"/>
    </row>
    <row r="201" spans="1:18" x14ac:dyDescent="0.25">
      <c r="A201" s="36">
        <v>550010</v>
      </c>
      <c r="B201" s="37" t="s">
        <v>219</v>
      </c>
      <c r="C201" s="36" t="s">
        <v>220</v>
      </c>
      <c r="D201" s="37" t="s">
        <v>222</v>
      </c>
      <c r="E201" s="37"/>
      <c r="F201" s="37"/>
      <c r="G201" s="38">
        <v>566420</v>
      </c>
      <c r="H201" s="38">
        <v>556534</v>
      </c>
      <c r="I201" s="38">
        <v>9886</v>
      </c>
      <c r="J201" s="38">
        <v>0</v>
      </c>
      <c r="K201" s="39">
        <v>3886718</v>
      </c>
      <c r="L201" s="39">
        <v>0</v>
      </c>
      <c r="M201" s="40">
        <v>0</v>
      </c>
      <c r="N201" s="40">
        <f>K201+L201+M201</f>
        <v>3886718</v>
      </c>
      <c r="P201" s="40">
        <v>15189</v>
      </c>
      <c r="Q201" s="4"/>
      <c r="R201" s="4"/>
    </row>
    <row r="202" spans="1:18" x14ac:dyDescent="0.25">
      <c r="A202" s="36">
        <v>550020</v>
      </c>
      <c r="B202" s="37" t="s">
        <v>223</v>
      </c>
      <c r="C202" s="36" t="s">
        <v>220</v>
      </c>
      <c r="D202" s="37"/>
      <c r="E202" s="37"/>
      <c r="F202" s="37" t="s">
        <v>224</v>
      </c>
      <c r="G202" s="38">
        <v>0</v>
      </c>
      <c r="H202" s="38">
        <v>0</v>
      </c>
      <c r="I202" s="38">
        <v>0</v>
      </c>
      <c r="J202" s="38">
        <v>0</v>
      </c>
      <c r="K202" s="39">
        <v>0</v>
      </c>
      <c r="L202" s="39">
        <v>0</v>
      </c>
      <c r="M202" s="40">
        <v>155502</v>
      </c>
      <c r="N202" s="40">
        <f>K202+L202+M202</f>
        <v>155502</v>
      </c>
      <c r="P202" s="40">
        <v>3761</v>
      </c>
      <c r="Q202" s="4"/>
      <c r="R202" s="4"/>
    </row>
    <row r="203" spans="1:18" x14ac:dyDescent="0.25">
      <c r="A203" s="36">
        <v>550020</v>
      </c>
      <c r="B203" s="37" t="s">
        <v>223</v>
      </c>
      <c r="C203" s="36" t="s">
        <v>220</v>
      </c>
      <c r="D203" s="37" t="s">
        <v>225</v>
      </c>
      <c r="E203" s="37"/>
      <c r="F203" s="37"/>
      <c r="G203" s="38">
        <v>149825</v>
      </c>
      <c r="H203" s="38">
        <v>146671</v>
      </c>
      <c r="I203" s="38">
        <v>3154</v>
      </c>
      <c r="J203" s="38">
        <v>0</v>
      </c>
      <c r="K203" s="39">
        <v>1024320</v>
      </c>
      <c r="L203" s="39">
        <v>0</v>
      </c>
      <c r="M203" s="40">
        <v>0</v>
      </c>
      <c r="N203" s="40">
        <f>K203+L203+M203</f>
        <v>1024320</v>
      </c>
      <c r="P203" s="40">
        <v>8672</v>
      </c>
      <c r="Q203" s="4"/>
      <c r="R203" s="4"/>
    </row>
    <row r="204" spans="1:18" x14ac:dyDescent="0.25">
      <c r="A204" s="36">
        <v>449041</v>
      </c>
      <c r="B204" s="37" t="s">
        <v>162</v>
      </c>
      <c r="C204" s="36" t="s">
        <v>163</v>
      </c>
      <c r="D204" s="37" t="s">
        <v>164</v>
      </c>
      <c r="E204" s="37"/>
      <c r="F204" s="37"/>
      <c r="G204" s="38">
        <v>322675</v>
      </c>
      <c r="H204" s="38">
        <v>322675</v>
      </c>
      <c r="I204" s="38">
        <v>0</v>
      </c>
      <c r="J204" s="38">
        <v>0</v>
      </c>
      <c r="K204" s="39">
        <v>2253495</v>
      </c>
      <c r="L204" s="39">
        <v>0</v>
      </c>
      <c r="M204" s="40">
        <v>0</v>
      </c>
      <c r="N204" s="40">
        <f>K204+L204+M204</f>
        <v>2253495</v>
      </c>
      <c r="P204" s="40">
        <v>26119</v>
      </c>
      <c r="Q204" s="4"/>
      <c r="R204" s="4"/>
    </row>
    <row r="205" spans="1:18" x14ac:dyDescent="0.25">
      <c r="A205" s="36">
        <v>951050</v>
      </c>
      <c r="B205" s="37" t="s">
        <v>404</v>
      </c>
      <c r="C205" s="36" t="s">
        <v>405</v>
      </c>
      <c r="D205" s="37"/>
      <c r="E205" s="37"/>
      <c r="F205" s="37" t="s">
        <v>406</v>
      </c>
      <c r="G205" s="38">
        <v>0</v>
      </c>
      <c r="H205" s="38">
        <v>0</v>
      </c>
      <c r="I205" s="38">
        <v>0</v>
      </c>
      <c r="J205" s="38">
        <v>0</v>
      </c>
      <c r="K205" s="39">
        <v>0</v>
      </c>
      <c r="L205" s="39">
        <v>0</v>
      </c>
      <c r="M205" s="40">
        <v>173227</v>
      </c>
      <c r="N205" s="40">
        <f>K205+L205+M205</f>
        <v>173227</v>
      </c>
      <c r="P205" s="40">
        <v>5208</v>
      </c>
      <c r="Q205" s="4"/>
      <c r="R205" s="4"/>
    </row>
    <row r="206" spans="1:18" x14ac:dyDescent="0.25">
      <c r="A206" s="36">
        <v>951050</v>
      </c>
      <c r="B206" s="37" t="s">
        <v>407</v>
      </c>
      <c r="C206" s="63" t="s">
        <v>405</v>
      </c>
      <c r="D206" s="37" t="s">
        <v>408</v>
      </c>
      <c r="E206" s="64"/>
      <c r="F206" s="37"/>
      <c r="G206" s="65">
        <v>59685</v>
      </c>
      <c r="H206" s="65">
        <v>59685</v>
      </c>
      <c r="I206" s="38">
        <v>0</v>
      </c>
      <c r="J206" s="38">
        <v>0</v>
      </c>
      <c r="K206" s="39">
        <v>416828</v>
      </c>
      <c r="L206" s="39">
        <v>0</v>
      </c>
      <c r="M206" s="40">
        <v>0</v>
      </c>
      <c r="N206" s="40">
        <f>K206+L206+M206</f>
        <v>416828</v>
      </c>
      <c r="P206" s="50">
        <v>4621</v>
      </c>
      <c r="Q206" s="4"/>
      <c r="R206" s="4"/>
    </row>
    <row r="207" spans="1:18" x14ac:dyDescent="0.25">
      <c r="B207" s="41" t="s">
        <v>434</v>
      </c>
      <c r="C207" s="66"/>
      <c r="D207" s="66"/>
      <c r="E207" s="66"/>
      <c r="F207" s="66"/>
      <c r="G207" s="67">
        <f>SUM(G14:G206)</f>
        <v>47758395</v>
      </c>
      <c r="H207" s="67">
        <f t="shared" ref="H207:N207" si="0">SUM(H14:H206)</f>
        <v>46138413</v>
      </c>
      <c r="I207" s="67">
        <f t="shared" si="0"/>
        <v>1619982</v>
      </c>
      <c r="J207" s="67">
        <f t="shared" si="0"/>
        <v>1619982</v>
      </c>
      <c r="K207" s="68">
        <f t="shared" si="0"/>
        <v>322221128</v>
      </c>
      <c r="L207" s="68">
        <f t="shared" si="0"/>
        <v>11313619</v>
      </c>
      <c r="M207" s="68">
        <f t="shared" si="0"/>
        <v>9615253</v>
      </c>
      <c r="N207" s="68">
        <f t="shared" si="0"/>
        <v>343150000</v>
      </c>
      <c r="P207" s="4"/>
    </row>
    <row r="208" spans="1:18" x14ac:dyDescent="0.25">
      <c r="P208" s="4"/>
    </row>
    <row r="213" spans="1:14" ht="10.9" customHeight="1" x14ac:dyDescent="0.25"/>
    <row r="214" spans="1:14" x14ac:dyDescent="0.25">
      <c r="A214" s="51" t="s">
        <v>418</v>
      </c>
      <c r="H214" s="4"/>
      <c r="I214" s="4"/>
      <c r="N214" s="4"/>
    </row>
    <row r="215" spans="1:14" x14ac:dyDescent="0.25">
      <c r="A215" s="52" t="s">
        <v>419</v>
      </c>
      <c r="B215" s="53" t="s">
        <v>420</v>
      </c>
      <c r="H215" s="4"/>
      <c r="I215" s="4"/>
      <c r="M215" s="54"/>
    </row>
    <row r="216" spans="1:14" x14ac:dyDescent="0.25">
      <c r="A216" s="51"/>
      <c r="B216" s="53" t="s">
        <v>421</v>
      </c>
      <c r="H216" s="4"/>
      <c r="I216" s="4"/>
      <c r="N216" s="55"/>
    </row>
    <row r="217" spans="1:14" x14ac:dyDescent="0.25">
      <c r="A217" s="51"/>
      <c r="B217" s="53"/>
      <c r="H217" s="4"/>
      <c r="I217" s="4"/>
    </row>
    <row r="218" spans="1:14" x14ac:dyDescent="0.25">
      <c r="A218" s="56" t="s">
        <v>422</v>
      </c>
      <c r="B218" s="57" t="s">
        <v>423</v>
      </c>
      <c r="C218" s="7"/>
      <c r="D218" s="58"/>
      <c r="E218" s="58"/>
      <c r="F218" s="58"/>
      <c r="G218" s="58"/>
      <c r="H218" s="58"/>
      <c r="I218" s="58"/>
    </row>
    <row r="219" spans="1:14" x14ac:dyDescent="0.25">
      <c r="A219" s="59"/>
      <c r="B219" s="57"/>
      <c r="C219" s="7"/>
      <c r="D219" s="58"/>
      <c r="E219" s="58"/>
      <c r="F219" s="58"/>
      <c r="G219" s="58"/>
      <c r="H219" s="58"/>
      <c r="I219" s="58"/>
    </row>
    <row r="220" spans="1:14" x14ac:dyDescent="0.25">
      <c r="A220" s="59"/>
      <c r="B220" s="60" t="s">
        <v>424</v>
      </c>
      <c r="C220" s="7"/>
      <c r="D220" s="58"/>
      <c r="E220" s="58"/>
      <c r="F220" s="58"/>
      <c r="G220" s="58"/>
      <c r="H220" s="58"/>
      <c r="I220" s="58"/>
    </row>
    <row r="221" spans="1:14" x14ac:dyDescent="0.25">
      <c r="A221" s="59"/>
      <c r="B221" s="60" t="s">
        <v>425</v>
      </c>
      <c r="C221" s="7"/>
      <c r="D221" s="58"/>
      <c r="E221" s="58"/>
      <c r="F221" s="58"/>
      <c r="G221" s="58"/>
      <c r="H221" s="58"/>
      <c r="I221" s="58"/>
    </row>
    <row r="222" spans="1:14" x14ac:dyDescent="0.25">
      <c r="A222" s="59"/>
      <c r="B222" s="60" t="s">
        <v>426</v>
      </c>
      <c r="C222" s="7"/>
      <c r="D222" s="58"/>
      <c r="E222" s="58"/>
      <c r="F222" s="58"/>
      <c r="G222" s="58"/>
      <c r="H222" s="58"/>
      <c r="I222" s="58"/>
      <c r="J222" s="4"/>
    </row>
    <row r="223" spans="1:14" x14ac:dyDescent="0.25">
      <c r="A223" s="59"/>
      <c r="B223" s="7" t="s">
        <v>427</v>
      </c>
      <c r="C223" s="7"/>
      <c r="D223" s="58"/>
      <c r="E223" s="58"/>
      <c r="F223" s="58"/>
      <c r="G223" s="58"/>
      <c r="H223" s="58"/>
      <c r="I223" s="58"/>
      <c r="J223" s="4"/>
    </row>
    <row r="224" spans="1:14" x14ac:dyDescent="0.25">
      <c r="A224" s="59"/>
      <c r="B224" s="7"/>
      <c r="C224" s="7"/>
      <c r="D224" s="58"/>
      <c r="E224" s="58"/>
      <c r="F224" s="58"/>
      <c r="G224" s="58"/>
      <c r="H224" s="58"/>
      <c r="I224" s="58"/>
      <c r="J224" s="4"/>
    </row>
    <row r="225" spans="1:14" x14ac:dyDescent="0.25">
      <c r="A225" s="56" t="s">
        <v>428</v>
      </c>
      <c r="B225" s="7" t="s">
        <v>429</v>
      </c>
      <c r="C225" s="7"/>
      <c r="D225" s="58"/>
      <c r="E225" s="58"/>
      <c r="F225" s="58"/>
      <c r="G225" s="58"/>
      <c r="H225" s="58"/>
      <c r="I225" s="58"/>
      <c r="J225" s="4"/>
    </row>
    <row r="226" spans="1:14" x14ac:dyDescent="0.25">
      <c r="A226" s="51"/>
      <c r="B226" s="7" t="s">
        <v>430</v>
      </c>
      <c r="H226" s="4"/>
      <c r="I226" s="4"/>
      <c r="J226" s="4"/>
    </row>
    <row r="227" spans="1:14" x14ac:dyDescent="0.25">
      <c r="A227" s="51"/>
      <c r="B227" s="7"/>
      <c r="H227" s="4"/>
      <c r="I227" s="4"/>
      <c r="J227" s="4"/>
    </row>
    <row r="228" spans="1:14" x14ac:dyDescent="0.25">
      <c r="A228" s="56" t="s">
        <v>431</v>
      </c>
      <c r="B228" s="7" t="s">
        <v>432</v>
      </c>
      <c r="H228" s="4"/>
      <c r="I228" s="4"/>
      <c r="J228" s="4"/>
    </row>
    <row r="229" spans="1:14" x14ac:dyDescent="0.25">
      <c r="A229" s="51"/>
      <c r="B229" s="7" t="s">
        <v>433</v>
      </c>
      <c r="H229" s="4"/>
      <c r="I229" s="4"/>
      <c r="J229" s="4"/>
    </row>
    <row r="230" spans="1:14" x14ac:dyDescent="0.25">
      <c r="A230" s="51"/>
      <c r="B230" s="7"/>
      <c r="H230" s="4"/>
      <c r="I230" s="4"/>
      <c r="J230" s="4"/>
    </row>
    <row r="231" spans="1:14" ht="15.75" thickBot="1" x14ac:dyDescent="0.3">
      <c r="A231" s="61"/>
      <c r="B231" s="61"/>
      <c r="C231" s="61"/>
      <c r="D231" s="61"/>
      <c r="E231" s="61"/>
      <c r="F231" s="61"/>
      <c r="G231" s="61"/>
      <c r="H231" s="61"/>
      <c r="I231" s="61"/>
      <c r="J231" s="61"/>
      <c r="K231" s="61"/>
      <c r="L231" s="61"/>
      <c r="M231" s="61"/>
      <c r="N231" s="61"/>
    </row>
    <row r="232" spans="1:14" x14ac:dyDescent="0.25">
      <c r="A232" s="62"/>
      <c r="B232" s="62"/>
      <c r="C232" s="62"/>
      <c r="D232" s="62"/>
      <c r="E232" s="62"/>
      <c r="F232" s="62"/>
      <c r="G232" s="62"/>
      <c r="H232" s="62"/>
      <c r="I232" s="62"/>
      <c r="J232" s="62"/>
      <c r="K232" s="62"/>
      <c r="L232" s="62"/>
      <c r="M232" s="62"/>
      <c r="N232" s="62"/>
    </row>
    <row r="233" spans="1:14" x14ac:dyDescent="0.25">
      <c r="A233" s="62"/>
      <c r="B233" s="62"/>
      <c r="C233" s="62"/>
      <c r="D233" s="62"/>
      <c r="E233" s="62"/>
      <c r="F233" s="62"/>
      <c r="G233" s="62"/>
      <c r="H233" s="62"/>
      <c r="I233" s="62"/>
      <c r="J233" s="62"/>
      <c r="K233" s="62"/>
      <c r="L233" s="62"/>
      <c r="M233" s="62"/>
      <c r="N233" s="62"/>
    </row>
    <row r="234" spans="1:14" x14ac:dyDescent="0.25">
      <c r="A234" s="62"/>
      <c r="B234" s="62"/>
      <c r="C234" s="62"/>
      <c r="D234" s="62"/>
      <c r="E234" s="62"/>
      <c r="F234" s="62"/>
      <c r="G234" s="62"/>
      <c r="H234" s="62"/>
      <c r="I234" s="62"/>
      <c r="J234" s="62"/>
      <c r="K234" s="62"/>
      <c r="L234" s="62"/>
      <c r="M234" s="62"/>
      <c r="N234" s="62"/>
    </row>
    <row r="235" spans="1:14" x14ac:dyDescent="0.25">
      <c r="A235" s="62"/>
      <c r="B235" s="62"/>
      <c r="C235" s="62"/>
      <c r="D235" s="62"/>
      <c r="E235" s="62"/>
      <c r="F235" s="62"/>
      <c r="G235" s="62"/>
      <c r="H235" s="62"/>
      <c r="I235" s="62"/>
      <c r="J235" s="62"/>
      <c r="K235" s="62"/>
      <c r="L235" s="62"/>
      <c r="M235" s="62"/>
      <c r="N235" s="62"/>
    </row>
    <row r="236" spans="1:14" x14ac:dyDescent="0.25">
      <c r="A236" s="62"/>
      <c r="B236" s="62"/>
      <c r="C236" s="62"/>
      <c r="D236" s="62"/>
      <c r="E236" s="62"/>
      <c r="F236" s="62"/>
      <c r="G236" s="62"/>
      <c r="H236" s="62"/>
      <c r="I236" s="62"/>
      <c r="J236" s="62"/>
      <c r="K236" s="62"/>
      <c r="L236" s="62"/>
      <c r="M236" s="62"/>
      <c r="N236" s="62"/>
    </row>
    <row r="237" spans="1:14" x14ac:dyDescent="0.25">
      <c r="A237" s="62"/>
      <c r="B237" s="62"/>
      <c r="C237" s="62"/>
      <c r="D237" s="62"/>
      <c r="E237" s="62"/>
      <c r="F237" s="62"/>
      <c r="G237" s="62"/>
      <c r="H237" s="62"/>
      <c r="I237" s="62"/>
      <c r="J237" s="62"/>
      <c r="K237" s="62"/>
      <c r="L237" s="62"/>
      <c r="M237" s="62"/>
      <c r="N237" s="62"/>
    </row>
    <row r="238" spans="1:14" x14ac:dyDescent="0.25">
      <c r="A238" s="62"/>
      <c r="B238" s="62"/>
      <c r="C238" s="62"/>
      <c r="D238" s="62"/>
      <c r="E238" s="62"/>
      <c r="F238" s="62"/>
      <c r="G238" s="62"/>
      <c r="H238" s="62"/>
      <c r="I238" s="62"/>
      <c r="J238" s="62"/>
      <c r="K238" s="62"/>
      <c r="L238" s="62"/>
      <c r="M238" s="62"/>
      <c r="N238" s="62"/>
    </row>
    <row r="239" spans="1:14" x14ac:dyDescent="0.25">
      <c r="A239" s="62"/>
      <c r="B239" s="62"/>
      <c r="C239" s="62"/>
      <c r="D239" s="62"/>
      <c r="E239" s="62"/>
      <c r="F239" s="62"/>
      <c r="G239" s="62"/>
      <c r="H239" s="62"/>
      <c r="I239" s="62"/>
      <c r="J239" s="62"/>
      <c r="K239" s="62"/>
      <c r="L239" s="62"/>
      <c r="M239" s="62"/>
      <c r="N239" s="62"/>
    </row>
    <row r="240" spans="1:14" x14ac:dyDescent="0.25">
      <c r="A240" s="62"/>
      <c r="B240" s="62"/>
      <c r="C240" s="62"/>
      <c r="D240" s="62"/>
      <c r="E240" s="62"/>
      <c r="F240" s="62"/>
      <c r="G240" s="62"/>
      <c r="H240" s="62"/>
      <c r="I240" s="62"/>
      <c r="J240" s="62"/>
      <c r="K240" s="62"/>
      <c r="L240" s="62"/>
      <c r="M240" s="62"/>
      <c r="N240" s="62"/>
    </row>
    <row r="241" spans="1:14" x14ac:dyDescent="0.25">
      <c r="A241" s="62"/>
      <c r="B241" s="62"/>
      <c r="C241" s="62"/>
      <c r="D241" s="62"/>
      <c r="E241" s="62"/>
      <c r="F241" s="62"/>
      <c r="G241" s="62"/>
      <c r="H241" s="62"/>
      <c r="I241" s="62"/>
      <c r="J241" s="62"/>
      <c r="K241" s="62"/>
      <c r="L241" s="62"/>
      <c r="M241" s="62"/>
      <c r="N241" s="62"/>
    </row>
    <row r="242" spans="1:14" s="62" customFormat="1" x14ac:dyDescent="0.25"/>
    <row r="243" spans="1:14" s="62" customFormat="1" x14ac:dyDescent="0.25"/>
    <row r="244" spans="1:14" s="62" customFormat="1" x14ac:dyDescent="0.25"/>
    <row r="245" spans="1:14" s="62" customFormat="1" x14ac:dyDescent="0.25"/>
    <row r="246" spans="1:14" s="62" customFormat="1" x14ac:dyDescent="0.25"/>
    <row r="247" spans="1:14" s="62" customFormat="1" x14ac:dyDescent="0.25"/>
    <row r="248" spans="1:14" s="62" customFormat="1" x14ac:dyDescent="0.25"/>
    <row r="249" spans="1:14" s="62" customFormat="1" x14ac:dyDescent="0.25"/>
    <row r="250" spans="1:14" s="62" customFormat="1" x14ac:dyDescent="0.25"/>
    <row r="251" spans="1:14" s="62" customFormat="1" x14ac:dyDescent="0.25"/>
    <row r="252" spans="1:14" s="62" customFormat="1" x14ac:dyDescent="0.25"/>
    <row r="253" spans="1:14" s="62" customFormat="1" x14ac:dyDescent="0.25"/>
    <row r="254" spans="1:14" s="62" customFormat="1" x14ac:dyDescent="0.25"/>
    <row r="255" spans="1:14" s="62" customFormat="1" x14ac:dyDescent="0.25"/>
    <row r="256" spans="1:14" s="62" customFormat="1" x14ac:dyDescent="0.25"/>
    <row r="257" s="62" customFormat="1" x14ac:dyDescent="0.25"/>
  </sheetData>
  <autoFilter ref="A13:N206">
    <sortState ref="A14:N206">
      <sortCondition ref="C13:C206"/>
    </sortState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N18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LSC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Malloy</dc:creator>
  <cp:lastModifiedBy>Patrick Malloy</cp:lastModifiedBy>
  <dcterms:created xsi:type="dcterms:W3CDTF">2015-04-02T16:39:01Z</dcterms:created>
  <dcterms:modified xsi:type="dcterms:W3CDTF">2015-04-02T17:01:22Z</dcterms:modified>
</cp:coreProperties>
</file>